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 firstSheet="4" activeTab="7"/>
  </bookViews>
  <sheets>
    <sheet name="Evaluations of the Universities" sheetId="1" r:id="rId1"/>
    <sheet name="Min-Max Normalizations" sheetId="2" r:id="rId2"/>
    <sheet name="Rank Acceptability Indices" sheetId="3" r:id="rId3"/>
    <sheet name="Pairwise Winning Indices" sheetId="7" r:id="rId4"/>
    <sheet name="First 10 universities" sheetId="8" r:id="rId5"/>
    <sheet name="Last 10 universities" sheetId="9" r:id="rId6"/>
    <sheet name="Best Worst Positions" sheetId="5" r:id="rId7"/>
    <sheet name="Most Frequent Positions" sheetId="6" r:id="rId8"/>
  </sheets>
  <calcPr calcId="145621"/>
</workbook>
</file>

<file path=xl/calcChain.xml><?xml version="1.0" encoding="utf-8"?>
<calcChain xmlns="http://schemas.openxmlformats.org/spreadsheetml/2006/main">
  <c r="AX58" i="3" l="1"/>
  <c r="AW58" i="3"/>
  <c r="AV58" i="3"/>
  <c r="AU58" i="3"/>
  <c r="AT58" i="3"/>
  <c r="AS58" i="3"/>
  <c r="AR58" i="3"/>
  <c r="AQ58" i="3"/>
  <c r="AP58" i="3"/>
  <c r="AO58" i="3"/>
  <c r="AN58" i="3"/>
  <c r="AM58" i="3"/>
  <c r="AL58" i="3"/>
  <c r="AK58" i="3"/>
  <c r="AJ58" i="3"/>
  <c r="AI58" i="3"/>
  <c r="AH58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B58" i="3"/>
  <c r="M55" i="2"/>
  <c r="M96" i="2" s="1"/>
  <c r="L55" i="2"/>
  <c r="L101" i="2" s="1"/>
  <c r="K55" i="2"/>
  <c r="K94" i="2" s="1"/>
  <c r="J55" i="2"/>
  <c r="I55" i="2"/>
  <c r="H55" i="2"/>
  <c r="H89" i="2" s="1"/>
  <c r="G55" i="2"/>
  <c r="G94" i="2" s="1"/>
  <c r="F55" i="2"/>
  <c r="E55" i="2"/>
  <c r="D55" i="2"/>
  <c r="D107" i="2" s="1"/>
  <c r="C55" i="2"/>
  <c r="C102" i="2" s="1"/>
  <c r="M54" i="2"/>
  <c r="L54" i="2"/>
  <c r="L93" i="2" s="1"/>
  <c r="K54" i="2"/>
  <c r="J54" i="2"/>
  <c r="J95" i="2" s="1"/>
  <c r="I54" i="2"/>
  <c r="H54" i="2"/>
  <c r="H81" i="2" s="1"/>
  <c r="G54" i="2"/>
  <c r="F54" i="2"/>
  <c r="F83" i="2" s="1"/>
  <c r="E54" i="2"/>
  <c r="D54" i="2"/>
  <c r="D105" i="2" s="1"/>
  <c r="C54" i="2"/>
  <c r="B55" i="2"/>
  <c r="B108" i="2" s="1"/>
  <c r="B54" i="2"/>
  <c r="E106" i="2" l="1"/>
  <c r="E102" i="2"/>
  <c r="E105" i="2"/>
  <c r="E101" i="2"/>
  <c r="E97" i="2"/>
  <c r="E93" i="2"/>
  <c r="E89" i="2"/>
  <c r="E85" i="2"/>
  <c r="E81" i="2"/>
  <c r="E77" i="2"/>
  <c r="E73" i="2"/>
  <c r="E108" i="2"/>
  <c r="E104" i="2"/>
  <c r="E107" i="2"/>
  <c r="E103" i="2"/>
  <c r="E99" i="2"/>
  <c r="E95" i="2"/>
  <c r="E91" i="2"/>
  <c r="E87" i="2"/>
  <c r="E83" i="2"/>
  <c r="E79" i="2"/>
  <c r="E75" i="2"/>
  <c r="E94" i="2"/>
  <c r="E86" i="2"/>
  <c r="E78" i="2"/>
  <c r="E69" i="2"/>
  <c r="E65" i="2"/>
  <c r="E61" i="2"/>
  <c r="E98" i="2"/>
  <c r="E90" i="2"/>
  <c r="E82" i="2"/>
  <c r="E74" i="2"/>
  <c r="E71" i="2"/>
  <c r="E67" i="2"/>
  <c r="E63" i="2"/>
  <c r="I106" i="2"/>
  <c r="I102" i="2"/>
  <c r="I105" i="2"/>
  <c r="I101" i="2"/>
  <c r="I97" i="2"/>
  <c r="I93" i="2"/>
  <c r="I89" i="2"/>
  <c r="I85" i="2"/>
  <c r="I81" i="2"/>
  <c r="I77" i="2"/>
  <c r="I73" i="2"/>
  <c r="I108" i="2"/>
  <c r="I104" i="2"/>
  <c r="I107" i="2"/>
  <c r="I103" i="2"/>
  <c r="I99" i="2"/>
  <c r="I95" i="2"/>
  <c r="I91" i="2"/>
  <c r="I87" i="2"/>
  <c r="I83" i="2"/>
  <c r="I79" i="2"/>
  <c r="I75" i="2"/>
  <c r="I98" i="2"/>
  <c r="I90" i="2"/>
  <c r="I82" i="2"/>
  <c r="I74" i="2"/>
  <c r="I69" i="2"/>
  <c r="I65" i="2"/>
  <c r="I61" i="2"/>
  <c r="I94" i="2"/>
  <c r="I86" i="2"/>
  <c r="I78" i="2"/>
  <c r="I67" i="2"/>
  <c r="I63" i="2"/>
  <c r="B63" i="2"/>
  <c r="B71" i="2"/>
  <c r="B75" i="2"/>
  <c r="B83" i="2"/>
  <c r="B91" i="2"/>
  <c r="B99" i="2"/>
  <c r="B103" i="2"/>
  <c r="C66" i="2"/>
  <c r="C82" i="2"/>
  <c r="C98" i="2"/>
  <c r="D81" i="2"/>
  <c r="F105" i="2"/>
  <c r="F108" i="2"/>
  <c r="F104" i="2"/>
  <c r="F100" i="2"/>
  <c r="F96" i="2"/>
  <c r="F92" i="2"/>
  <c r="F88" i="2"/>
  <c r="F84" i="2"/>
  <c r="F80" i="2"/>
  <c r="F76" i="2"/>
  <c r="F72" i="2"/>
  <c r="F107" i="2"/>
  <c r="F103" i="2"/>
  <c r="F106" i="2"/>
  <c r="F102" i="2"/>
  <c r="F98" i="2"/>
  <c r="F94" i="2"/>
  <c r="F90" i="2"/>
  <c r="F86" i="2"/>
  <c r="F82" i="2"/>
  <c r="F78" i="2"/>
  <c r="F74" i="2"/>
  <c r="F101" i="2"/>
  <c r="F93" i="2"/>
  <c r="F85" i="2"/>
  <c r="F77" i="2"/>
  <c r="F68" i="2"/>
  <c r="F64" i="2"/>
  <c r="F60" i="2"/>
  <c r="F97" i="2"/>
  <c r="F89" i="2"/>
  <c r="F81" i="2"/>
  <c r="F73" i="2"/>
  <c r="F70" i="2"/>
  <c r="F66" i="2"/>
  <c r="F62" i="2"/>
  <c r="J105" i="2"/>
  <c r="J108" i="2"/>
  <c r="J104" i="2"/>
  <c r="J100" i="2"/>
  <c r="J96" i="2"/>
  <c r="J92" i="2"/>
  <c r="J88" i="2"/>
  <c r="J84" i="2"/>
  <c r="J80" i="2"/>
  <c r="J76" i="2"/>
  <c r="J72" i="2"/>
  <c r="J107" i="2"/>
  <c r="J103" i="2"/>
  <c r="J106" i="2"/>
  <c r="J102" i="2"/>
  <c r="J98" i="2"/>
  <c r="J94" i="2"/>
  <c r="J90" i="2"/>
  <c r="J86" i="2"/>
  <c r="J82" i="2"/>
  <c r="J78" i="2"/>
  <c r="J74" i="2"/>
  <c r="J97" i="2"/>
  <c r="J89" i="2"/>
  <c r="J81" i="2"/>
  <c r="J73" i="2"/>
  <c r="J68" i="2"/>
  <c r="J64" i="2"/>
  <c r="J60" i="2"/>
  <c r="J101" i="2"/>
  <c r="J93" i="2"/>
  <c r="J85" i="2"/>
  <c r="J77" i="2"/>
  <c r="J71" i="2"/>
  <c r="J70" i="2"/>
  <c r="J66" i="2"/>
  <c r="J62" i="2"/>
  <c r="B60" i="2"/>
  <c r="B64" i="2"/>
  <c r="B68" i="2"/>
  <c r="B72" i="2"/>
  <c r="B76" i="2"/>
  <c r="B80" i="2"/>
  <c r="B84" i="2"/>
  <c r="B88" i="2"/>
  <c r="B92" i="2"/>
  <c r="B96" i="2"/>
  <c r="B100" i="2"/>
  <c r="B104" i="2"/>
  <c r="C60" i="2"/>
  <c r="C68" i="2"/>
  <c r="C76" i="2"/>
  <c r="C84" i="2"/>
  <c r="C92" i="2"/>
  <c r="C100" i="2"/>
  <c r="C108" i="2"/>
  <c r="D67" i="2"/>
  <c r="D75" i="2"/>
  <c r="D83" i="2"/>
  <c r="D91" i="2"/>
  <c r="D99" i="2"/>
  <c r="K60" i="2"/>
  <c r="J61" i="2"/>
  <c r="I62" i="2"/>
  <c r="H63" i="2"/>
  <c r="G64" i="2"/>
  <c r="F65" i="2"/>
  <c r="E66" i="2"/>
  <c r="M66" i="2"/>
  <c r="L67" i="2"/>
  <c r="K68" i="2"/>
  <c r="J69" i="2"/>
  <c r="I70" i="2"/>
  <c r="I71" i="2"/>
  <c r="M72" i="2"/>
  <c r="K74" i="2"/>
  <c r="I76" i="2"/>
  <c r="G78" i="2"/>
  <c r="E80" i="2"/>
  <c r="L81" i="2"/>
  <c r="J83" i="2"/>
  <c r="H85" i="2"/>
  <c r="F87" i="2"/>
  <c r="M88" i="2"/>
  <c r="K90" i="2"/>
  <c r="I92" i="2"/>
  <c r="E96" i="2"/>
  <c r="L97" i="2"/>
  <c r="J99" i="2"/>
  <c r="H101" i="2"/>
  <c r="G108" i="2"/>
  <c r="G104" i="2"/>
  <c r="G107" i="2"/>
  <c r="G103" i="2"/>
  <c r="G99" i="2"/>
  <c r="G95" i="2"/>
  <c r="G91" i="2"/>
  <c r="G87" i="2"/>
  <c r="G83" i="2"/>
  <c r="G79" i="2"/>
  <c r="G75" i="2"/>
  <c r="G71" i="2"/>
  <c r="G106" i="2"/>
  <c r="G102" i="2"/>
  <c r="G105" i="2"/>
  <c r="G101" i="2"/>
  <c r="G97" i="2"/>
  <c r="G93" i="2"/>
  <c r="G89" i="2"/>
  <c r="G85" i="2"/>
  <c r="G81" i="2"/>
  <c r="G77" i="2"/>
  <c r="G73" i="2"/>
  <c r="G100" i="2"/>
  <c r="G92" i="2"/>
  <c r="G84" i="2"/>
  <c r="G76" i="2"/>
  <c r="G67" i="2"/>
  <c r="G63" i="2"/>
  <c r="G96" i="2"/>
  <c r="G88" i="2"/>
  <c r="G80" i="2"/>
  <c r="G72" i="2"/>
  <c r="G69" i="2"/>
  <c r="G65" i="2"/>
  <c r="G61" i="2"/>
  <c r="B61" i="2"/>
  <c r="B69" i="2"/>
  <c r="B77" i="2"/>
  <c r="B85" i="2"/>
  <c r="B93" i="2"/>
  <c r="B105" i="2"/>
  <c r="C70" i="2"/>
  <c r="C86" i="2"/>
  <c r="D61" i="2"/>
  <c r="D69" i="2"/>
  <c r="D85" i="2"/>
  <c r="D93" i="2"/>
  <c r="D101" i="2"/>
  <c r="E60" i="2"/>
  <c r="M60" i="2"/>
  <c r="L61" i="2"/>
  <c r="K62" i="2"/>
  <c r="J63" i="2"/>
  <c r="I64" i="2"/>
  <c r="H65" i="2"/>
  <c r="G66" i="2"/>
  <c r="F67" i="2"/>
  <c r="E68" i="2"/>
  <c r="M68" i="2"/>
  <c r="L69" i="2"/>
  <c r="K70" i="2"/>
  <c r="L71" i="2"/>
  <c r="H73" i="2"/>
  <c r="F75" i="2"/>
  <c r="M76" i="2"/>
  <c r="K78" i="2"/>
  <c r="I80" i="2"/>
  <c r="G82" i="2"/>
  <c r="E84" i="2"/>
  <c r="L85" i="2"/>
  <c r="J87" i="2"/>
  <c r="F91" i="2"/>
  <c r="M92" i="2"/>
  <c r="I96" i="2"/>
  <c r="G98" i="2"/>
  <c r="E100" i="2"/>
  <c r="C107" i="2"/>
  <c r="C103" i="2"/>
  <c r="C99" i="2"/>
  <c r="C95" i="2"/>
  <c r="C91" i="2"/>
  <c r="C87" i="2"/>
  <c r="C83" i="2"/>
  <c r="C79" i="2"/>
  <c r="C75" i="2"/>
  <c r="C71" i="2"/>
  <c r="C67" i="2"/>
  <c r="C63" i="2"/>
  <c r="C105" i="2"/>
  <c r="C101" i="2"/>
  <c r="C97" i="2"/>
  <c r="C93" i="2"/>
  <c r="C89" i="2"/>
  <c r="C85" i="2"/>
  <c r="C81" i="2"/>
  <c r="C77" i="2"/>
  <c r="C73" i="2"/>
  <c r="C69" i="2"/>
  <c r="C65" i="2"/>
  <c r="C61" i="2"/>
  <c r="K108" i="2"/>
  <c r="K104" i="2"/>
  <c r="K107" i="2"/>
  <c r="K103" i="2"/>
  <c r="K99" i="2"/>
  <c r="K95" i="2"/>
  <c r="K91" i="2"/>
  <c r="K87" i="2"/>
  <c r="K83" i="2"/>
  <c r="K79" i="2"/>
  <c r="K75" i="2"/>
  <c r="K71" i="2"/>
  <c r="K106" i="2"/>
  <c r="K102" i="2"/>
  <c r="K105" i="2"/>
  <c r="K101" i="2"/>
  <c r="K97" i="2"/>
  <c r="K93" i="2"/>
  <c r="K89" i="2"/>
  <c r="K85" i="2"/>
  <c r="K81" i="2"/>
  <c r="K77" i="2"/>
  <c r="K73" i="2"/>
  <c r="K96" i="2"/>
  <c r="K88" i="2"/>
  <c r="K80" i="2"/>
  <c r="K72" i="2"/>
  <c r="K67" i="2"/>
  <c r="K63" i="2"/>
  <c r="K100" i="2"/>
  <c r="K92" i="2"/>
  <c r="K84" i="2"/>
  <c r="K76" i="2"/>
  <c r="K69" i="2"/>
  <c r="K65" i="2"/>
  <c r="K61" i="2"/>
  <c r="B65" i="2"/>
  <c r="B73" i="2"/>
  <c r="B81" i="2"/>
  <c r="B89" i="2"/>
  <c r="B97" i="2"/>
  <c r="B101" i="2"/>
  <c r="C62" i="2"/>
  <c r="C78" i="2"/>
  <c r="C94" i="2"/>
  <c r="D77" i="2"/>
  <c r="D106" i="2"/>
  <c r="D102" i="2"/>
  <c r="D98" i="2"/>
  <c r="D94" i="2"/>
  <c r="D90" i="2"/>
  <c r="D86" i="2"/>
  <c r="D82" i="2"/>
  <c r="D78" i="2"/>
  <c r="D74" i="2"/>
  <c r="D70" i="2"/>
  <c r="D66" i="2"/>
  <c r="D62" i="2"/>
  <c r="D108" i="2"/>
  <c r="D104" i="2"/>
  <c r="D100" i="2"/>
  <c r="D96" i="2"/>
  <c r="D92" i="2"/>
  <c r="D88" i="2"/>
  <c r="D84" i="2"/>
  <c r="D80" i="2"/>
  <c r="D76" i="2"/>
  <c r="D72" i="2"/>
  <c r="D68" i="2"/>
  <c r="D64" i="2"/>
  <c r="D60" i="2"/>
  <c r="H107" i="2"/>
  <c r="H103" i="2"/>
  <c r="H106" i="2"/>
  <c r="H102" i="2"/>
  <c r="H98" i="2"/>
  <c r="H94" i="2"/>
  <c r="H90" i="2"/>
  <c r="H86" i="2"/>
  <c r="H82" i="2"/>
  <c r="H78" i="2"/>
  <c r="H74" i="2"/>
  <c r="H105" i="2"/>
  <c r="H108" i="2"/>
  <c r="H104" i="2"/>
  <c r="H100" i="2"/>
  <c r="H96" i="2"/>
  <c r="H92" i="2"/>
  <c r="H88" i="2"/>
  <c r="H84" i="2"/>
  <c r="H80" i="2"/>
  <c r="H76" i="2"/>
  <c r="H72" i="2"/>
  <c r="H99" i="2"/>
  <c r="H91" i="2"/>
  <c r="H83" i="2"/>
  <c r="H75" i="2"/>
  <c r="H71" i="2"/>
  <c r="H70" i="2"/>
  <c r="H66" i="2"/>
  <c r="H62" i="2"/>
  <c r="H95" i="2"/>
  <c r="H87" i="2"/>
  <c r="H79" i="2"/>
  <c r="H68" i="2"/>
  <c r="H64" i="2"/>
  <c r="H60" i="2"/>
  <c r="L107" i="2"/>
  <c r="L103" i="2"/>
  <c r="L106" i="2"/>
  <c r="L102" i="2"/>
  <c r="L98" i="2"/>
  <c r="L94" i="2"/>
  <c r="L90" i="2"/>
  <c r="L86" i="2"/>
  <c r="L82" i="2"/>
  <c r="L78" i="2"/>
  <c r="L74" i="2"/>
  <c r="L105" i="2"/>
  <c r="L108" i="2"/>
  <c r="L104" i="2"/>
  <c r="L100" i="2"/>
  <c r="L96" i="2"/>
  <c r="L92" i="2"/>
  <c r="L88" i="2"/>
  <c r="L84" i="2"/>
  <c r="L80" i="2"/>
  <c r="L76" i="2"/>
  <c r="L72" i="2"/>
  <c r="L95" i="2"/>
  <c r="L87" i="2"/>
  <c r="L79" i="2"/>
  <c r="L70" i="2"/>
  <c r="L66" i="2"/>
  <c r="L62" i="2"/>
  <c r="L99" i="2"/>
  <c r="L91" i="2"/>
  <c r="L83" i="2"/>
  <c r="L75" i="2"/>
  <c r="L68" i="2"/>
  <c r="L64" i="2"/>
  <c r="L60" i="2"/>
  <c r="B62" i="2"/>
  <c r="B66" i="2"/>
  <c r="B70" i="2"/>
  <c r="B74" i="2"/>
  <c r="B78" i="2"/>
  <c r="B82" i="2"/>
  <c r="B86" i="2"/>
  <c r="B90" i="2"/>
  <c r="B94" i="2"/>
  <c r="B98" i="2"/>
  <c r="B102" i="2"/>
  <c r="B106" i="2"/>
  <c r="C64" i="2"/>
  <c r="C72" i="2"/>
  <c r="C80" i="2"/>
  <c r="C88" i="2"/>
  <c r="C96" i="2"/>
  <c r="C104" i="2"/>
  <c r="D63" i="2"/>
  <c r="D71" i="2"/>
  <c r="D79" i="2"/>
  <c r="D87" i="2"/>
  <c r="D95" i="2"/>
  <c r="D103" i="2"/>
  <c r="G60" i="2"/>
  <c r="F61" i="2"/>
  <c r="E62" i="2"/>
  <c r="M62" i="2"/>
  <c r="L63" i="2"/>
  <c r="K64" i="2"/>
  <c r="J65" i="2"/>
  <c r="I66" i="2"/>
  <c r="H67" i="2"/>
  <c r="G68" i="2"/>
  <c r="F69" i="2"/>
  <c r="E70" i="2"/>
  <c r="M70" i="2"/>
  <c r="E72" i="2"/>
  <c r="L73" i="2"/>
  <c r="J75" i="2"/>
  <c r="H77" i="2"/>
  <c r="F79" i="2"/>
  <c r="M80" i="2"/>
  <c r="K82" i="2"/>
  <c r="I84" i="2"/>
  <c r="G86" i="2"/>
  <c r="E88" i="2"/>
  <c r="L89" i="2"/>
  <c r="J91" i="2"/>
  <c r="H93" i="2"/>
  <c r="F95" i="2"/>
  <c r="K98" i="2"/>
  <c r="I100" i="2"/>
  <c r="M106" i="2"/>
  <c r="M102" i="2"/>
  <c r="M105" i="2"/>
  <c r="M101" i="2"/>
  <c r="M97" i="2"/>
  <c r="M93" i="2"/>
  <c r="M89" i="2"/>
  <c r="M85" i="2"/>
  <c r="M81" i="2"/>
  <c r="M77" i="2"/>
  <c r="M73" i="2"/>
  <c r="M108" i="2"/>
  <c r="M104" i="2"/>
  <c r="M107" i="2"/>
  <c r="M103" i="2"/>
  <c r="M99" i="2"/>
  <c r="M95" i="2"/>
  <c r="M91" i="2"/>
  <c r="M87" i="2"/>
  <c r="M83" i="2"/>
  <c r="M79" i="2"/>
  <c r="M75" i="2"/>
  <c r="M94" i="2"/>
  <c r="M86" i="2"/>
  <c r="M78" i="2"/>
  <c r="M71" i="2"/>
  <c r="M69" i="2"/>
  <c r="M65" i="2"/>
  <c r="M61" i="2"/>
  <c r="M98" i="2"/>
  <c r="M90" i="2"/>
  <c r="M82" i="2"/>
  <c r="M74" i="2"/>
  <c r="M67" i="2"/>
  <c r="M63" i="2"/>
  <c r="B67" i="2"/>
  <c r="B79" i="2"/>
  <c r="B87" i="2"/>
  <c r="B95" i="2"/>
  <c r="B107" i="2"/>
  <c r="C74" i="2"/>
  <c r="C90" i="2"/>
  <c r="C106" i="2"/>
  <c r="D65" i="2"/>
  <c r="D73" i="2"/>
  <c r="D89" i="2"/>
  <c r="D97" i="2"/>
  <c r="I60" i="2"/>
  <c r="H61" i="2"/>
  <c r="G62" i="2"/>
  <c r="F63" i="2"/>
  <c r="E64" i="2"/>
  <c r="M64" i="2"/>
  <c r="L65" i="2"/>
  <c r="K66" i="2"/>
  <c r="J67" i="2"/>
  <c r="I68" i="2"/>
  <c r="H69" i="2"/>
  <c r="G70" i="2"/>
  <c r="F71" i="2"/>
  <c r="I72" i="2"/>
  <c r="G74" i="2"/>
  <c r="E76" i="2"/>
  <c r="L77" i="2"/>
  <c r="J79" i="2"/>
  <c r="M84" i="2"/>
  <c r="K86" i="2"/>
  <c r="I88" i="2"/>
  <c r="G90" i="2"/>
  <c r="E92" i="2"/>
  <c r="H97" i="2"/>
  <c r="F99" i="2"/>
  <c r="M100" i="2"/>
</calcChain>
</file>

<file path=xl/sharedStrings.xml><?xml version="1.0" encoding="utf-8"?>
<sst xmlns="http://schemas.openxmlformats.org/spreadsheetml/2006/main" count="582" uniqueCount="152">
  <si>
    <t>Roma "La Sapienza"</t>
  </si>
  <si>
    <t>Bologna</t>
  </si>
  <si>
    <t>Napoli "Federico II"</t>
  </si>
  <si>
    <t>Milano</t>
  </si>
  <si>
    <t>Torino</t>
  </si>
  <si>
    <t>Padova</t>
  </si>
  <si>
    <t>Firenze</t>
  </si>
  <si>
    <t>Bari</t>
  </si>
  <si>
    <t>Politecnico di Milano</t>
  </si>
  <si>
    <t>Pisa</t>
  </si>
  <si>
    <t>Palermo</t>
  </si>
  <si>
    <t>Catania</t>
  </si>
  <si>
    <t>Milano - Bicocca</t>
  </si>
  <si>
    <t>Roma Tre</t>
  </si>
  <si>
    <t>Genova</t>
  </si>
  <si>
    <t>Roma "Tor Vergata"</t>
  </si>
  <si>
    <t>Politecnico di Torino</t>
  </si>
  <si>
    <t>Salerno</t>
  </si>
  <si>
    <t>Verona</t>
  </si>
  <si>
    <t>Chieti-Pescara</t>
  </si>
  <si>
    <t>Modena e Reggio Emilia</t>
  </si>
  <si>
    <t>Della Calabria</t>
  </si>
  <si>
    <t>Pavia</t>
  </si>
  <si>
    <t>Cagliari</t>
  </si>
  <si>
    <t>"Ca' Foscari" di Venezia</t>
  </si>
  <si>
    <t>Perugia</t>
  </si>
  <si>
    <t>Seconda Univ. Napoli</t>
  </si>
  <si>
    <t>Messina</t>
  </si>
  <si>
    <t>Bergamo</t>
  </si>
  <si>
    <t>Parma</t>
  </si>
  <si>
    <t>Trento</t>
  </si>
  <si>
    <t>Politecnica delle Marche</t>
  </si>
  <si>
    <t>Salento</t>
  </si>
  <si>
    <t>Udine</t>
  </si>
  <si>
    <t>Urbino "Carlo Bo"</t>
  </si>
  <si>
    <t>Brescia</t>
  </si>
  <si>
    <t>Ferrara</t>
  </si>
  <si>
    <t>Trieste</t>
  </si>
  <si>
    <t>Piemonte Orientale</t>
  </si>
  <si>
    <t>"Parthenope" di Napoli</t>
  </si>
  <si>
    <t>Insubria</t>
  </si>
  <si>
    <t>L'Aquila</t>
  </si>
  <si>
    <t>Siena</t>
  </si>
  <si>
    <t>"L'Orientale" di Napoli</t>
  </si>
  <si>
    <t>Sassari</t>
  </si>
  <si>
    <t>Catanzaro</t>
  </si>
  <si>
    <t>Macerata</t>
  </si>
  <si>
    <t>Tuscia</t>
  </si>
  <si>
    <t>Foggia</t>
  </si>
  <si>
    <t>Politecnico di Bari</t>
  </si>
  <si>
    <t>Cassino e del Lazio Meridionale</t>
  </si>
  <si>
    <t>Camerino</t>
  </si>
  <si>
    <t>Sannio di Benevento</t>
  </si>
  <si>
    <t>Molise</t>
  </si>
  <si>
    <t>Basilicata</t>
  </si>
  <si>
    <t>Teramo</t>
  </si>
  <si>
    <t>Mediterranea di Reggio Calabria</t>
  </si>
  <si>
    <t>Iuav di Venezia</t>
  </si>
  <si>
    <t>Stranieri di Siena</t>
  </si>
  <si>
    <t>Roma "Foro Italico"</t>
  </si>
  <si>
    <t>Stranieri di Perugia</t>
  </si>
  <si>
    <t>Stage (%)</t>
  </si>
  <si>
    <t>ND</t>
  </si>
  <si>
    <t>x_min</t>
  </si>
  <si>
    <t>x_max</t>
  </si>
  <si>
    <t>y_min</t>
  </si>
  <si>
    <t>y_max</t>
  </si>
  <si>
    <t>University / Positions</t>
  </si>
  <si>
    <t>High1</t>
  </si>
  <si>
    <t>High2</t>
  </si>
  <si>
    <t>High3</t>
  </si>
  <si>
    <t>University</t>
  </si>
  <si>
    <t>University / Criteria</t>
  </si>
  <si>
    <t>Attractiveness (%)</t>
  </si>
  <si>
    <t>Sustainability</t>
  </si>
  <si>
    <t>Mobility (%)</t>
  </si>
  <si>
    <t>Scholarship (%)</t>
  </si>
  <si>
    <t>Dispersion (%)</t>
  </si>
  <si>
    <t>Efficacy</t>
  </si>
  <si>
    <t>Satisfaction</t>
  </si>
  <si>
    <t>Employment</t>
  </si>
  <si>
    <t>Research</t>
  </si>
  <si>
    <t>External funds</t>
  </si>
  <si>
    <t>High Education</t>
  </si>
  <si>
    <t>University / Rank Acceptability index</t>
  </si>
  <si>
    <t>RANK ACCEPTABILITY INDICES</t>
  </si>
  <si>
    <t>bk is the frequency with which an alternative gets the position k with k=1,…,49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</si>
  <si>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</si>
  <si>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</si>
  <si>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</si>
  <si>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</si>
  <si>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</si>
  <si>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</si>
  <si>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</si>
  <si>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</si>
  <si>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</si>
  <si>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</si>
  <si>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</si>
  <si>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</si>
  <si>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</si>
  <si>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</si>
  <si>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</si>
  <si>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</si>
  <si>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</si>
  <si>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</si>
  <si>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</si>
  <si>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</si>
  <si>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</si>
  <si>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</si>
  <si>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</si>
  <si>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</si>
  <si>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</si>
  <si>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</si>
  <si>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</si>
  <si>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</si>
  <si>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</si>
  <si>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</si>
  <si>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</si>
  <si>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</si>
  <si>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</si>
  <si>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</si>
  <si>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</si>
  <si>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</si>
  <si>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</si>
  <si>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</si>
  <si>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</si>
  <si>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</si>
  <si>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</si>
  <si>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</si>
  <si>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</si>
  <si>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</si>
  <si>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</si>
  <si>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</si>
  <si>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</si>
  <si>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</si>
  <si>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</si>
  <si>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University / University</t>
  </si>
  <si>
    <t>PAIRWISE WINNING INDICES</t>
  </si>
  <si>
    <t>p(h,k) is the frequency with which the university h is preferred to the university k, h,k=1,…,49</t>
  </si>
  <si>
    <t>The Best and the Worst positions that can be reached by the considered universities</t>
  </si>
  <si>
    <t>Best Position</t>
  </si>
  <si>
    <t>Worst Position</t>
  </si>
  <si>
    <t>The three positions having the highest frequency for each university</t>
  </si>
  <si>
    <t>RAI*</t>
  </si>
  <si>
    <t>RAI*: Rank Acceptability Index</t>
  </si>
  <si>
    <t>For example, Bologna reaches the first position with a frequency of the 5.66%, while Ferrara reaches the 8-th position with a frequency equal to the 11.22%</t>
  </si>
  <si>
    <t>For example, Firenze is preferred to the "Cà Foscari" di Venezia with a frequency of the 27.81%</t>
  </si>
  <si>
    <t>For example, The best position reached by the Molise University is the 3rd while the worst one is the 49th</t>
  </si>
  <si>
    <t>For example, the most frequent positions reached by Genova University are the 21st, 22nd and the 20th with frequencies 10.11%, 9.73% and 9.43%, respectively</t>
  </si>
  <si>
    <t>Universities presenting the highest rank acceptability index for the position k, k=1,…,10</t>
  </si>
  <si>
    <t>Universities / Positions</t>
  </si>
  <si>
    <t>Universities presenting the highest rank acceptability index for the position k, k=40,…,49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</si>
</sst>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8"/>
      <color rgb="FF212121"/>
      <name val="Verdana"/>
      <family val="2"/>
    </font>
    <font>
      <b/>
      <sz val="9"/>
      <color rgb="FF212121"/>
      <name val="Verdana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0" fillId="0" borderId="0" xfId="0" applyNumberFormat="1"/>
    <xf numFmtId="2" fontId="1" fillId="0" borderId="3" xfId="0" applyNumberFormat="1" applyFon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4" xfId="0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1" xfId="0" applyFont="1" applyBorder="1"/>
    <xf numFmtId="0" fontId="1" fillId="0" borderId="15" xfId="0" applyFont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0" fontId="1" fillId="0" borderId="15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0" xfId="0" applyFont="1"/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2" fontId="0" fillId="0" borderId="10" xfId="0" applyNumberFormat="1" applyBorder="1" applyAlignment="1">
      <alignment horizontal="center"/>
    </xf>
    <xf numFmtId="2" fontId="0" fillId="2" borderId="11" xfId="0" applyNumberFormat="1" applyFill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5" fillId="0" borderId="0" xfId="0" applyFont="1" applyBorder="1" applyAlignment="1"/>
    <xf numFmtId="0" fontId="2" fillId="0" borderId="0" xfId="0" applyFont="1" applyBorder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zoomScale="84" zoomScaleNormal="84" workbookViewId="0">
      <selection activeCell="C32" sqref="C32"/>
    </sheetView>
  </sheetViews>
  <sheetFormatPr defaultRowHeight="15" x14ac:dyDescent="0.25"/>
  <cols>
    <col min="1" max="1" width="30" style="52" customWidth="1"/>
    <col min="2" max="2" width="17.42578125" bestFit="1" customWidth="1"/>
    <col min="3" max="3" width="19.42578125" bestFit="1" customWidth="1"/>
    <col min="4" max="4" width="9.28515625" bestFit="1" customWidth="1"/>
    <col min="5" max="5" width="11.85546875" bestFit="1" customWidth="1"/>
    <col min="6" max="6" width="18" bestFit="1" customWidth="1"/>
    <col min="7" max="7" width="15.140625" style="11" bestFit="1" customWidth="1"/>
    <col min="9" max="9" width="13.5703125" bestFit="1" customWidth="1"/>
    <col min="10" max="10" width="12.28515625" bestFit="1" customWidth="1"/>
    <col min="12" max="12" width="13.85546875" bestFit="1" customWidth="1"/>
    <col min="13" max="13" width="16" bestFit="1" customWidth="1"/>
  </cols>
  <sheetData>
    <row r="1" spans="1:13" ht="15.75" thickBot="1" x14ac:dyDescent="0.3">
      <c r="A1" s="10" t="s">
        <v>72</v>
      </c>
      <c r="B1" s="10" t="s">
        <v>73</v>
      </c>
      <c r="C1" s="10" t="s">
        <v>74</v>
      </c>
      <c r="D1" s="10" t="s">
        <v>61</v>
      </c>
      <c r="E1" s="10" t="s">
        <v>75</v>
      </c>
      <c r="F1" s="10" t="s">
        <v>76</v>
      </c>
      <c r="G1" s="12" t="s">
        <v>77</v>
      </c>
      <c r="H1" s="10" t="s">
        <v>78</v>
      </c>
      <c r="I1" s="10" t="s">
        <v>79</v>
      </c>
      <c r="J1" s="10" t="s">
        <v>80</v>
      </c>
      <c r="K1" s="8" t="s">
        <v>81</v>
      </c>
      <c r="L1" s="10" t="s">
        <v>82</v>
      </c>
      <c r="M1" s="9" t="s">
        <v>83</v>
      </c>
    </row>
    <row r="2" spans="1:13" x14ac:dyDescent="0.25">
      <c r="A2" s="42" t="s">
        <v>24</v>
      </c>
      <c r="B2" s="5">
        <v>23.3</v>
      </c>
      <c r="C2" s="5">
        <v>11.62</v>
      </c>
      <c r="D2" s="5">
        <v>2.48</v>
      </c>
      <c r="E2" s="5">
        <v>2.77</v>
      </c>
      <c r="F2" s="5">
        <v>68.36</v>
      </c>
      <c r="G2" s="13">
        <v>83</v>
      </c>
      <c r="H2" s="5">
        <v>35.020000000000003</v>
      </c>
      <c r="I2" s="2">
        <v>7.58</v>
      </c>
      <c r="J2" s="5">
        <v>59.1</v>
      </c>
      <c r="K2" s="5">
        <v>1.1200000000000001</v>
      </c>
      <c r="L2" s="5">
        <v>1.75</v>
      </c>
      <c r="M2" s="2">
        <v>1.1499999999999999</v>
      </c>
    </row>
    <row r="3" spans="1:13" x14ac:dyDescent="0.25">
      <c r="A3" s="43" t="s">
        <v>43</v>
      </c>
      <c r="B3" s="6">
        <v>14.7</v>
      </c>
      <c r="C3" s="6">
        <v>11.8</v>
      </c>
      <c r="D3" s="6">
        <v>1.18</v>
      </c>
      <c r="E3" s="6">
        <v>1.34</v>
      </c>
      <c r="F3" s="6">
        <v>33.159999999999997</v>
      </c>
      <c r="G3" s="14">
        <v>76</v>
      </c>
      <c r="H3" s="6">
        <v>30.53</v>
      </c>
      <c r="I3" s="3">
        <v>7.49</v>
      </c>
      <c r="J3" s="6">
        <v>40.9</v>
      </c>
      <c r="K3" s="6">
        <v>0.94</v>
      </c>
      <c r="L3" s="6">
        <v>1.17</v>
      </c>
      <c r="M3" s="3">
        <v>1.1100000000000001</v>
      </c>
    </row>
    <row r="4" spans="1:13" x14ac:dyDescent="0.25">
      <c r="A4" s="43" t="s">
        <v>39</v>
      </c>
      <c r="B4" s="6">
        <v>2.2000000000000002</v>
      </c>
      <c r="C4" s="6">
        <v>10.25</v>
      </c>
      <c r="D4" s="6">
        <v>0.12</v>
      </c>
      <c r="E4" s="6">
        <v>0.09</v>
      </c>
      <c r="F4" s="6" t="e">
        <v>#N/A</v>
      </c>
      <c r="G4" s="14">
        <v>63</v>
      </c>
      <c r="H4" s="6">
        <v>29.12</v>
      </c>
      <c r="I4" s="3">
        <v>7.68</v>
      </c>
      <c r="J4" s="6">
        <v>44.6</v>
      </c>
      <c r="K4" s="6">
        <v>0.84</v>
      </c>
      <c r="L4" s="6">
        <v>0.46</v>
      </c>
      <c r="M4" s="3">
        <v>0.41</v>
      </c>
    </row>
    <row r="5" spans="1:13" x14ac:dyDescent="0.25">
      <c r="A5" s="43" t="s">
        <v>7</v>
      </c>
      <c r="B5" s="6">
        <v>7</v>
      </c>
      <c r="C5" s="6">
        <v>11.63</v>
      </c>
      <c r="D5" s="6">
        <v>6.8</v>
      </c>
      <c r="E5" s="6">
        <v>0.45</v>
      </c>
      <c r="F5" s="6">
        <v>68.22</v>
      </c>
      <c r="G5" s="14">
        <v>71</v>
      </c>
      <c r="H5" s="6">
        <v>32.340000000000003</v>
      </c>
      <c r="I5" s="3">
        <v>7.51</v>
      </c>
      <c r="J5" s="6">
        <v>45.1</v>
      </c>
      <c r="K5" s="6">
        <v>0.76</v>
      </c>
      <c r="L5" s="6">
        <v>0.49</v>
      </c>
      <c r="M5" s="3">
        <v>0.75</v>
      </c>
    </row>
    <row r="6" spans="1:13" x14ac:dyDescent="0.25">
      <c r="A6" s="43" t="s">
        <v>54</v>
      </c>
      <c r="B6" s="6">
        <v>19.3</v>
      </c>
      <c r="C6" s="6">
        <v>8.85</v>
      </c>
      <c r="D6" s="6">
        <v>1.18</v>
      </c>
      <c r="E6" s="6">
        <v>1.45</v>
      </c>
      <c r="F6" s="6">
        <v>100</v>
      </c>
      <c r="G6" s="14">
        <v>73</v>
      </c>
      <c r="H6" s="6">
        <v>28.71</v>
      </c>
      <c r="I6" s="3">
        <v>7.95</v>
      </c>
      <c r="J6" s="6">
        <v>35.299999999999997</v>
      </c>
      <c r="K6" s="6">
        <v>0.94</v>
      </c>
      <c r="L6" s="6">
        <v>0.82</v>
      </c>
      <c r="M6" s="3">
        <v>0.81</v>
      </c>
    </row>
    <row r="7" spans="1:13" x14ac:dyDescent="0.25">
      <c r="A7" s="43" t="s">
        <v>28</v>
      </c>
      <c r="B7" s="6">
        <v>3.6</v>
      </c>
      <c r="C7" s="6">
        <v>9.8699999999999992</v>
      </c>
      <c r="D7" s="6">
        <v>1.72</v>
      </c>
      <c r="E7" s="6">
        <v>1.67</v>
      </c>
      <c r="F7" s="6">
        <v>100</v>
      </c>
      <c r="G7" s="14">
        <v>76</v>
      </c>
      <c r="H7" s="6">
        <v>36.35</v>
      </c>
      <c r="I7" s="3" t="s">
        <v>62</v>
      </c>
      <c r="J7" s="6" t="s">
        <v>62</v>
      </c>
      <c r="K7" s="6">
        <v>1.06</v>
      </c>
      <c r="L7" s="6">
        <v>0.99</v>
      </c>
      <c r="M7" s="3">
        <v>0.77</v>
      </c>
    </row>
    <row r="8" spans="1:13" x14ac:dyDescent="0.25">
      <c r="A8" s="43" t="s">
        <v>1</v>
      </c>
      <c r="B8" s="6">
        <v>42</v>
      </c>
      <c r="C8" s="6">
        <v>12.23</v>
      </c>
      <c r="D8" s="6">
        <v>4.2699999999999996</v>
      </c>
      <c r="E8" s="6">
        <v>1.27</v>
      </c>
      <c r="F8" s="6">
        <v>100</v>
      </c>
      <c r="G8" s="14">
        <v>82</v>
      </c>
      <c r="H8" s="6">
        <v>43</v>
      </c>
      <c r="I8" s="3">
        <v>7.67</v>
      </c>
      <c r="J8" s="6">
        <v>55.4</v>
      </c>
      <c r="K8" s="6">
        <v>1.1399999999999999</v>
      </c>
      <c r="L8" s="6">
        <v>1.36</v>
      </c>
      <c r="M8" s="3">
        <v>1.18</v>
      </c>
    </row>
    <row r="9" spans="1:13" x14ac:dyDescent="0.25">
      <c r="A9" s="43" t="s">
        <v>35</v>
      </c>
      <c r="B9" s="6">
        <v>7.2</v>
      </c>
      <c r="C9" s="6">
        <v>11.53</v>
      </c>
      <c r="D9" s="6">
        <v>11.79</v>
      </c>
      <c r="E9" s="6">
        <v>0.72</v>
      </c>
      <c r="F9" s="6">
        <v>100</v>
      </c>
      <c r="G9" s="14">
        <v>78</v>
      </c>
      <c r="H9" s="6">
        <v>37.03</v>
      </c>
      <c r="I9" s="3" t="s">
        <v>62</v>
      </c>
      <c r="J9" s="6" t="s">
        <v>62</v>
      </c>
      <c r="K9" s="6">
        <v>1.1299999999999999</v>
      </c>
      <c r="L9" s="6">
        <v>0.84</v>
      </c>
      <c r="M9" s="3">
        <v>0.72</v>
      </c>
    </row>
    <row r="10" spans="1:13" x14ac:dyDescent="0.25">
      <c r="A10" s="43" t="s">
        <v>23</v>
      </c>
      <c r="B10" s="6">
        <v>0.5</v>
      </c>
      <c r="C10" s="6">
        <v>11.35</v>
      </c>
      <c r="D10" s="6">
        <v>7.48</v>
      </c>
      <c r="E10" s="6">
        <v>1.58</v>
      </c>
      <c r="F10" s="6">
        <v>50.55</v>
      </c>
      <c r="G10" s="14">
        <v>75</v>
      </c>
      <c r="H10" s="6">
        <v>27.76</v>
      </c>
      <c r="I10" s="3">
        <v>7.22</v>
      </c>
      <c r="J10" s="6">
        <v>43.1</v>
      </c>
      <c r="K10" s="6">
        <v>0.86</v>
      </c>
      <c r="L10" s="6">
        <v>0.49</v>
      </c>
      <c r="M10" s="3">
        <v>0.8</v>
      </c>
    </row>
    <row r="11" spans="1:13" x14ac:dyDescent="0.25">
      <c r="A11" s="43" t="s">
        <v>51</v>
      </c>
      <c r="B11" s="6">
        <v>39.700000000000003</v>
      </c>
      <c r="C11" s="6">
        <v>10.72</v>
      </c>
      <c r="D11" s="6">
        <v>3.24</v>
      </c>
      <c r="E11" s="6">
        <v>1.51</v>
      </c>
      <c r="F11" s="6">
        <v>100</v>
      </c>
      <c r="G11" s="14">
        <v>75</v>
      </c>
      <c r="H11" s="6">
        <v>34.200000000000003</v>
      </c>
      <c r="I11" s="3">
        <v>7.98</v>
      </c>
      <c r="J11" s="6">
        <v>50.7</v>
      </c>
      <c r="K11" s="6">
        <v>0.86</v>
      </c>
      <c r="L11" s="6">
        <v>0.56999999999999995</v>
      </c>
      <c r="M11" s="3">
        <v>0.56000000000000005</v>
      </c>
    </row>
    <row r="12" spans="1:13" x14ac:dyDescent="0.25">
      <c r="A12" s="43" t="s">
        <v>50</v>
      </c>
      <c r="B12" s="6">
        <v>26.8</v>
      </c>
      <c r="C12" s="6">
        <v>10.41</v>
      </c>
      <c r="D12" s="6"/>
      <c r="E12" s="6">
        <v>0.66</v>
      </c>
      <c r="F12" s="6">
        <v>78.48</v>
      </c>
      <c r="G12" s="14">
        <v>76</v>
      </c>
      <c r="H12" s="6">
        <v>32.950000000000003</v>
      </c>
      <c r="I12" s="3">
        <v>7.91</v>
      </c>
      <c r="J12" s="6">
        <v>39</v>
      </c>
      <c r="K12" s="6">
        <v>0.97</v>
      </c>
      <c r="L12" s="6">
        <v>0.62</v>
      </c>
      <c r="M12" s="3">
        <v>0.54</v>
      </c>
    </row>
    <row r="13" spans="1:13" x14ac:dyDescent="0.25">
      <c r="A13" s="43" t="s">
        <v>11</v>
      </c>
      <c r="B13" s="6">
        <v>0.3</v>
      </c>
      <c r="C13" s="6">
        <v>12.35</v>
      </c>
      <c r="D13" s="6">
        <v>2.37</v>
      </c>
      <c r="E13" s="6">
        <v>0.28000000000000003</v>
      </c>
      <c r="F13" s="6">
        <v>54.06</v>
      </c>
      <c r="G13" s="14">
        <v>75</v>
      </c>
      <c r="H13" s="6">
        <v>32.53</v>
      </c>
      <c r="I13" s="3">
        <v>7.33</v>
      </c>
      <c r="J13" s="6">
        <v>38.5</v>
      </c>
      <c r="K13" s="6">
        <v>0.74</v>
      </c>
      <c r="L13" s="6">
        <v>0.76</v>
      </c>
      <c r="M13" s="3">
        <v>0.97</v>
      </c>
    </row>
    <row r="14" spans="1:13" x14ac:dyDescent="0.25">
      <c r="A14" s="43" t="s">
        <v>45</v>
      </c>
      <c r="B14" s="6">
        <v>4.8</v>
      </c>
      <c r="C14" s="6">
        <v>7.28</v>
      </c>
      <c r="D14" s="6"/>
      <c r="E14" s="6">
        <v>0.17</v>
      </c>
      <c r="F14" s="6">
        <v>42.88</v>
      </c>
      <c r="G14" s="14">
        <v>71</v>
      </c>
      <c r="H14" s="6">
        <v>31.91</v>
      </c>
      <c r="I14" s="3">
        <v>7.8</v>
      </c>
      <c r="J14" s="6">
        <v>37.200000000000003</v>
      </c>
      <c r="K14" s="6">
        <v>1.07</v>
      </c>
      <c r="L14" s="6">
        <v>0.78</v>
      </c>
      <c r="M14" s="3">
        <v>1.06</v>
      </c>
    </row>
    <row r="15" spans="1:13" x14ac:dyDescent="0.25">
      <c r="A15" s="43" t="s">
        <v>19</v>
      </c>
      <c r="B15" s="6">
        <v>45.8</v>
      </c>
      <c r="C15" s="6">
        <v>12.23</v>
      </c>
      <c r="D15" s="6">
        <v>1.53</v>
      </c>
      <c r="E15" s="6">
        <v>0.54</v>
      </c>
      <c r="F15" s="6">
        <v>66.14</v>
      </c>
      <c r="G15" s="14">
        <v>74</v>
      </c>
      <c r="H15" s="6">
        <v>33.58</v>
      </c>
      <c r="I15" s="3">
        <v>7.48</v>
      </c>
      <c r="J15" s="6">
        <v>39.5</v>
      </c>
      <c r="K15" s="6">
        <v>0.99</v>
      </c>
      <c r="L15" s="6">
        <v>1.03</v>
      </c>
      <c r="M15" s="3">
        <v>0.97</v>
      </c>
    </row>
    <row r="16" spans="1:13" x14ac:dyDescent="0.25">
      <c r="A16" s="43" t="s">
        <v>21</v>
      </c>
      <c r="B16" s="6">
        <v>2.4</v>
      </c>
      <c r="C16" s="6">
        <v>10.130000000000001</v>
      </c>
      <c r="D16" s="6">
        <v>1.65</v>
      </c>
      <c r="E16" s="6">
        <v>0.28000000000000003</v>
      </c>
      <c r="F16" s="6">
        <v>37.5</v>
      </c>
      <c r="G16" s="14">
        <v>77</v>
      </c>
      <c r="H16" s="6">
        <v>32.43</v>
      </c>
      <c r="I16" s="3">
        <v>7.88</v>
      </c>
      <c r="J16" s="6">
        <v>33.200000000000003</v>
      </c>
      <c r="K16" s="6">
        <v>0.93</v>
      </c>
      <c r="L16" s="6">
        <v>0.7</v>
      </c>
      <c r="M16" s="3">
        <v>0.94</v>
      </c>
    </row>
    <row r="17" spans="1:13" x14ac:dyDescent="0.25">
      <c r="A17" s="43" t="s">
        <v>36</v>
      </c>
      <c r="B17" s="6">
        <v>48.1</v>
      </c>
      <c r="C17" s="6">
        <v>10.57</v>
      </c>
      <c r="D17" s="6">
        <v>6.28</v>
      </c>
      <c r="E17" s="6">
        <v>1.02</v>
      </c>
      <c r="F17" s="6">
        <v>100</v>
      </c>
      <c r="G17" s="14">
        <v>77</v>
      </c>
      <c r="H17" s="6">
        <v>37.96</v>
      </c>
      <c r="I17" s="3">
        <v>7.81</v>
      </c>
      <c r="J17" s="6">
        <v>59.8</v>
      </c>
      <c r="K17" s="6">
        <v>1.1100000000000001</v>
      </c>
      <c r="L17" s="6">
        <v>0.73</v>
      </c>
      <c r="M17" s="3">
        <v>1.26</v>
      </c>
    </row>
    <row r="18" spans="1:13" x14ac:dyDescent="0.25">
      <c r="A18" s="43" t="s">
        <v>6</v>
      </c>
      <c r="B18" s="6">
        <v>20.8</v>
      </c>
      <c r="C18" s="6">
        <v>12.22</v>
      </c>
      <c r="D18" s="6">
        <v>0.83</v>
      </c>
      <c r="E18" s="6">
        <v>0.86</v>
      </c>
      <c r="F18" s="6">
        <v>100</v>
      </c>
      <c r="G18" s="14">
        <v>80</v>
      </c>
      <c r="H18" s="6">
        <v>35.659999999999997</v>
      </c>
      <c r="I18" s="3">
        <v>7.51</v>
      </c>
      <c r="J18" s="6">
        <v>59</v>
      </c>
      <c r="K18" s="6">
        <v>1.04</v>
      </c>
      <c r="L18" s="6">
        <v>1.04</v>
      </c>
      <c r="M18" s="3">
        <v>1.41</v>
      </c>
    </row>
    <row r="19" spans="1:13" x14ac:dyDescent="0.25">
      <c r="A19" s="43" t="s">
        <v>48</v>
      </c>
      <c r="B19" s="6">
        <v>4.3</v>
      </c>
      <c r="C19" s="6">
        <v>10.87</v>
      </c>
      <c r="D19" s="6">
        <v>5.81</v>
      </c>
      <c r="E19" s="6">
        <v>0.03</v>
      </c>
      <c r="F19" s="6">
        <v>100</v>
      </c>
      <c r="G19" s="14">
        <v>67</v>
      </c>
      <c r="H19" s="6">
        <v>30</v>
      </c>
      <c r="I19" s="3">
        <v>7.8</v>
      </c>
      <c r="J19" s="6">
        <v>40.9</v>
      </c>
      <c r="K19" s="6">
        <v>1.1000000000000001</v>
      </c>
      <c r="L19" s="6">
        <v>0.76</v>
      </c>
      <c r="M19" s="3">
        <v>0.91</v>
      </c>
    </row>
    <row r="20" spans="1:13" x14ac:dyDescent="0.25">
      <c r="A20" s="43" t="s">
        <v>14</v>
      </c>
      <c r="B20" s="6">
        <v>15.7</v>
      </c>
      <c r="C20" s="6">
        <v>10.14</v>
      </c>
      <c r="D20" s="6">
        <v>5.91</v>
      </c>
      <c r="E20" s="6">
        <v>1.28</v>
      </c>
      <c r="F20" s="6">
        <v>100</v>
      </c>
      <c r="G20" s="14">
        <v>78</v>
      </c>
      <c r="H20" s="6">
        <v>35.67</v>
      </c>
      <c r="I20" s="3">
        <v>7.52</v>
      </c>
      <c r="J20" s="6">
        <v>59.1</v>
      </c>
      <c r="K20" s="6">
        <v>0.96</v>
      </c>
      <c r="L20" s="6">
        <v>0.84</v>
      </c>
      <c r="M20" s="3">
        <v>0.94</v>
      </c>
    </row>
    <row r="21" spans="1:13" x14ac:dyDescent="0.25">
      <c r="A21" s="43" t="s">
        <v>40</v>
      </c>
      <c r="B21" s="6">
        <v>7.9</v>
      </c>
      <c r="C21" s="6">
        <v>10.24</v>
      </c>
      <c r="D21" s="6">
        <v>7.23</v>
      </c>
      <c r="E21" s="6">
        <v>0.56000000000000005</v>
      </c>
      <c r="F21" s="6">
        <v>100</v>
      </c>
      <c r="G21" s="14">
        <v>77</v>
      </c>
      <c r="H21" s="6">
        <v>38.380000000000003</v>
      </c>
      <c r="I21" s="3">
        <v>7.57</v>
      </c>
      <c r="J21" s="6">
        <v>69.3</v>
      </c>
      <c r="K21" s="6">
        <v>1.08</v>
      </c>
      <c r="L21" s="6">
        <v>0.69</v>
      </c>
      <c r="M21" s="3">
        <v>0.96</v>
      </c>
    </row>
    <row r="22" spans="1:13" x14ac:dyDescent="0.25">
      <c r="A22" s="43" t="s">
        <v>57</v>
      </c>
      <c r="B22" s="6">
        <v>26.6</v>
      </c>
      <c r="C22" s="6">
        <v>13.08</v>
      </c>
      <c r="D22" s="6">
        <v>5.71</v>
      </c>
      <c r="E22" s="6">
        <v>4.6900000000000004</v>
      </c>
      <c r="F22" s="6">
        <v>75.75</v>
      </c>
      <c r="G22" s="14">
        <v>88</v>
      </c>
      <c r="H22" s="6">
        <v>44.44</v>
      </c>
      <c r="I22" s="3">
        <v>7.1</v>
      </c>
      <c r="J22" s="6">
        <v>53.9</v>
      </c>
      <c r="K22" s="6">
        <v>1.1100000000000001</v>
      </c>
      <c r="L22" s="6">
        <v>0.4</v>
      </c>
      <c r="M22" s="3">
        <v>1.05</v>
      </c>
    </row>
    <row r="23" spans="1:13" x14ac:dyDescent="0.25">
      <c r="A23" s="43" t="s">
        <v>41</v>
      </c>
      <c r="B23" s="6">
        <v>41.3</v>
      </c>
      <c r="C23" s="6">
        <v>7.65</v>
      </c>
      <c r="D23" s="6">
        <v>8.39</v>
      </c>
      <c r="E23" s="6">
        <v>0.67</v>
      </c>
      <c r="F23" s="6">
        <v>100</v>
      </c>
      <c r="G23" s="14">
        <v>65</v>
      </c>
      <c r="H23" s="6">
        <v>31.33</v>
      </c>
      <c r="I23" s="3">
        <v>7.82</v>
      </c>
      <c r="J23" s="6">
        <v>50</v>
      </c>
      <c r="K23" s="6">
        <v>0.85</v>
      </c>
      <c r="L23" s="6">
        <v>0.52</v>
      </c>
      <c r="M23" s="3">
        <v>0.75</v>
      </c>
    </row>
    <row r="24" spans="1:13" x14ac:dyDescent="0.25">
      <c r="A24" s="43" t="s">
        <v>46</v>
      </c>
      <c r="B24" s="6">
        <v>21.9</v>
      </c>
      <c r="C24" s="6">
        <v>9.75</v>
      </c>
      <c r="D24" s="6">
        <v>2.7</v>
      </c>
      <c r="E24" s="6">
        <v>2.0499999999999998</v>
      </c>
      <c r="F24" s="6">
        <v>100</v>
      </c>
      <c r="G24" s="14">
        <v>81</v>
      </c>
      <c r="H24" s="6">
        <v>32.97</v>
      </c>
      <c r="I24" s="3">
        <v>8</v>
      </c>
      <c r="J24" s="6">
        <v>57.5</v>
      </c>
      <c r="K24" s="6">
        <v>1.02</v>
      </c>
      <c r="L24" s="6">
        <v>2.61</v>
      </c>
      <c r="M24" s="3">
        <v>1.4</v>
      </c>
    </row>
    <row r="25" spans="1:13" x14ac:dyDescent="0.25">
      <c r="A25" s="43" t="s">
        <v>56</v>
      </c>
      <c r="B25" s="6">
        <v>7</v>
      </c>
      <c r="C25" s="6">
        <v>13.53</v>
      </c>
      <c r="D25" s="6"/>
      <c r="E25" s="6">
        <v>1.67</v>
      </c>
      <c r="F25" s="6">
        <v>81.62</v>
      </c>
      <c r="G25" s="14">
        <v>63</v>
      </c>
      <c r="H25" s="6">
        <v>24.6</v>
      </c>
      <c r="I25" s="3">
        <v>7.61</v>
      </c>
      <c r="J25" s="6">
        <v>32.9</v>
      </c>
      <c r="K25" s="6">
        <v>0.82</v>
      </c>
      <c r="L25" s="6">
        <v>1.1200000000000001</v>
      </c>
      <c r="M25" s="3">
        <v>0.79</v>
      </c>
    </row>
    <row r="26" spans="1:13" x14ac:dyDescent="0.25">
      <c r="A26" s="43" t="s">
        <v>27</v>
      </c>
      <c r="B26" s="6">
        <v>23</v>
      </c>
      <c r="C26" s="6">
        <v>14.57</v>
      </c>
      <c r="D26" s="6">
        <v>5.86</v>
      </c>
      <c r="E26" s="6">
        <v>0.31</v>
      </c>
      <c r="F26" s="6">
        <v>46.62</v>
      </c>
      <c r="G26" s="14">
        <v>70</v>
      </c>
      <c r="H26" s="6">
        <v>34.74</v>
      </c>
      <c r="I26" s="3">
        <v>7.6</v>
      </c>
      <c r="J26" s="6">
        <v>38.299999999999997</v>
      </c>
      <c r="K26" s="6">
        <v>0.62</v>
      </c>
      <c r="L26" s="6">
        <v>1.1499999999999999</v>
      </c>
      <c r="M26" s="3">
        <v>0.97</v>
      </c>
    </row>
    <row r="27" spans="1:13" x14ac:dyDescent="0.25">
      <c r="A27" s="43" t="s">
        <v>3</v>
      </c>
      <c r="B27" s="6">
        <v>16.399999999999999</v>
      </c>
      <c r="C27" s="6">
        <v>15.58</v>
      </c>
      <c r="D27" s="6">
        <v>5.52</v>
      </c>
      <c r="E27" s="6">
        <v>0.22</v>
      </c>
      <c r="F27" s="6">
        <v>100</v>
      </c>
      <c r="G27" s="14">
        <v>76</v>
      </c>
      <c r="H27" s="6">
        <v>38.44</v>
      </c>
      <c r="I27" s="3" t="s">
        <v>62</v>
      </c>
      <c r="J27" s="6" t="s">
        <v>62</v>
      </c>
      <c r="K27" s="6">
        <v>1.1399999999999999</v>
      </c>
      <c r="L27" s="6">
        <v>1.06</v>
      </c>
      <c r="M27" s="3">
        <v>0.99</v>
      </c>
    </row>
    <row r="28" spans="1:13" x14ac:dyDescent="0.25">
      <c r="A28" s="43" t="s">
        <v>12</v>
      </c>
      <c r="B28" s="6">
        <v>14.2</v>
      </c>
      <c r="C28" s="6">
        <v>12.58</v>
      </c>
      <c r="D28" s="6">
        <v>5.39</v>
      </c>
      <c r="E28" s="6">
        <v>0.78</v>
      </c>
      <c r="F28" s="6">
        <v>100</v>
      </c>
      <c r="G28" s="14">
        <v>74</v>
      </c>
      <c r="H28" s="6">
        <v>37.520000000000003</v>
      </c>
      <c r="I28" s="3" t="s">
        <v>62</v>
      </c>
      <c r="J28" s="6">
        <v>68.8</v>
      </c>
      <c r="K28" s="6">
        <v>1.2</v>
      </c>
      <c r="L28" s="6">
        <v>1.54</v>
      </c>
      <c r="M28" s="3">
        <v>1.1200000000000001</v>
      </c>
    </row>
    <row r="29" spans="1:13" x14ac:dyDescent="0.25">
      <c r="A29" s="43" t="s">
        <v>20</v>
      </c>
      <c r="B29" s="6">
        <v>19.100000000000001</v>
      </c>
      <c r="C29" s="6">
        <v>10.06</v>
      </c>
      <c r="D29" s="6">
        <v>7.36</v>
      </c>
      <c r="E29" s="6">
        <v>1.23</v>
      </c>
      <c r="F29" s="6">
        <v>100</v>
      </c>
      <c r="G29" s="14">
        <v>76</v>
      </c>
      <c r="H29" s="6">
        <v>38.479999999999997</v>
      </c>
      <c r="I29" s="3">
        <v>7.98</v>
      </c>
      <c r="J29" s="6">
        <v>67.8</v>
      </c>
      <c r="K29" s="6">
        <v>1.08</v>
      </c>
      <c r="L29" s="6">
        <v>0.75</v>
      </c>
      <c r="M29" s="3">
        <v>0.89</v>
      </c>
    </row>
    <row r="30" spans="1:13" x14ac:dyDescent="0.25">
      <c r="A30" s="43" t="s">
        <v>53</v>
      </c>
      <c r="B30" s="6">
        <v>44.8</v>
      </c>
      <c r="C30" s="6">
        <v>8.6999999999999993</v>
      </c>
      <c r="D30" s="6">
        <v>7.05</v>
      </c>
      <c r="E30" s="6">
        <v>0.43</v>
      </c>
      <c r="F30" s="6">
        <v>63.47</v>
      </c>
      <c r="G30" s="14">
        <v>72</v>
      </c>
      <c r="H30" s="6">
        <v>32.49</v>
      </c>
      <c r="I30" s="3">
        <v>8.0500000000000007</v>
      </c>
      <c r="J30" s="6">
        <v>41.8</v>
      </c>
      <c r="K30" s="6">
        <v>0.96</v>
      </c>
      <c r="L30" s="6">
        <v>0.7</v>
      </c>
      <c r="M30" s="3">
        <v>0.47</v>
      </c>
    </row>
    <row r="31" spans="1:13" x14ac:dyDescent="0.25">
      <c r="A31" s="43" t="s">
        <v>2</v>
      </c>
      <c r="B31" s="6">
        <v>3.7</v>
      </c>
      <c r="C31" s="6">
        <v>14.89</v>
      </c>
      <c r="D31" s="6">
        <v>0.2</v>
      </c>
      <c r="E31" s="6">
        <v>0.42</v>
      </c>
      <c r="F31" s="6">
        <v>63.92</v>
      </c>
      <c r="G31" s="14">
        <v>74</v>
      </c>
      <c r="H31" s="6">
        <v>30.49</v>
      </c>
      <c r="I31" s="3">
        <v>7.55</v>
      </c>
      <c r="J31" s="6">
        <v>40.9</v>
      </c>
      <c r="K31" s="6">
        <v>0.88</v>
      </c>
      <c r="L31" s="6">
        <v>0.8</v>
      </c>
      <c r="M31" s="3">
        <v>0.62</v>
      </c>
    </row>
    <row r="32" spans="1:13" x14ac:dyDescent="0.25">
      <c r="A32" s="43" t="s">
        <v>5</v>
      </c>
      <c r="B32" s="6">
        <v>17.600000000000001</v>
      </c>
      <c r="C32" s="6">
        <v>11.37</v>
      </c>
      <c r="D32" s="6">
        <v>6.49</v>
      </c>
      <c r="E32" s="6">
        <v>1.22</v>
      </c>
      <c r="F32" s="6">
        <v>81.89</v>
      </c>
      <c r="G32" s="14">
        <v>75</v>
      </c>
      <c r="H32" s="6">
        <v>42.02</v>
      </c>
      <c r="I32" s="3">
        <v>7.72</v>
      </c>
      <c r="J32" s="6">
        <v>59.8</v>
      </c>
      <c r="K32" s="6">
        <v>1.25</v>
      </c>
      <c r="L32" s="6">
        <v>1.4</v>
      </c>
      <c r="M32" s="3">
        <v>1.07</v>
      </c>
    </row>
    <row r="33" spans="1:13" x14ac:dyDescent="0.25">
      <c r="A33" s="43" t="s">
        <v>10</v>
      </c>
      <c r="B33" s="6">
        <v>0.3</v>
      </c>
      <c r="C33" s="6">
        <v>11.71</v>
      </c>
      <c r="D33" s="6">
        <v>4.72</v>
      </c>
      <c r="E33" s="6">
        <v>1.62</v>
      </c>
      <c r="F33" s="6">
        <v>29.79</v>
      </c>
      <c r="G33" s="14">
        <v>75</v>
      </c>
      <c r="H33" s="6">
        <v>33.090000000000003</v>
      </c>
      <c r="I33" s="3" t="s">
        <v>62</v>
      </c>
      <c r="J33" s="6" t="s">
        <v>62</v>
      </c>
      <c r="K33" s="6">
        <v>0.8</v>
      </c>
      <c r="L33" s="6">
        <v>0.51</v>
      </c>
      <c r="M33" s="3">
        <v>0.95</v>
      </c>
    </row>
    <row r="34" spans="1:13" x14ac:dyDescent="0.25">
      <c r="A34" s="43" t="s">
        <v>29</v>
      </c>
      <c r="B34" s="6">
        <v>39</v>
      </c>
      <c r="C34" s="6">
        <v>10.75</v>
      </c>
      <c r="D34" s="6">
        <v>3.46</v>
      </c>
      <c r="E34" s="6">
        <v>1.22</v>
      </c>
      <c r="F34" s="6">
        <v>100</v>
      </c>
      <c r="G34" s="14">
        <v>75</v>
      </c>
      <c r="H34" s="6">
        <v>33.369999999999997</v>
      </c>
      <c r="I34" s="3">
        <v>7.55</v>
      </c>
      <c r="J34" s="6">
        <v>55.4</v>
      </c>
      <c r="K34" s="6">
        <v>1.04</v>
      </c>
      <c r="L34" s="6">
        <v>0.71</v>
      </c>
      <c r="M34" s="3">
        <v>0.78</v>
      </c>
    </row>
    <row r="35" spans="1:13" x14ac:dyDescent="0.25">
      <c r="A35" s="43" t="s">
        <v>22</v>
      </c>
      <c r="B35" s="6">
        <v>33.1</v>
      </c>
      <c r="C35" s="6">
        <v>10.4</v>
      </c>
      <c r="D35" s="6">
        <v>6.28</v>
      </c>
      <c r="E35" s="6">
        <v>1.66</v>
      </c>
      <c r="F35" s="6">
        <v>94.97</v>
      </c>
      <c r="G35" s="14">
        <v>80</v>
      </c>
      <c r="H35" s="6">
        <v>40.83</v>
      </c>
      <c r="I35" s="3" t="s">
        <v>62</v>
      </c>
      <c r="J35" s="6" t="s">
        <v>62</v>
      </c>
      <c r="K35" s="6">
        <v>1.08</v>
      </c>
      <c r="L35" s="6">
        <v>0.98</v>
      </c>
      <c r="M35" s="3">
        <v>1.17</v>
      </c>
    </row>
    <row r="36" spans="1:13" x14ac:dyDescent="0.25">
      <c r="A36" s="43" t="s">
        <v>25</v>
      </c>
      <c r="B36" s="6">
        <v>27.2</v>
      </c>
      <c r="C36" s="6">
        <v>11.7</v>
      </c>
      <c r="D36" s="6">
        <v>0.74</v>
      </c>
      <c r="E36" s="6">
        <v>1.1100000000000001</v>
      </c>
      <c r="F36" s="6">
        <v>100</v>
      </c>
      <c r="G36" s="14">
        <v>72</v>
      </c>
      <c r="H36" s="6">
        <v>37.11</v>
      </c>
      <c r="I36" s="3">
        <v>7.46</v>
      </c>
      <c r="J36" s="6">
        <v>48</v>
      </c>
      <c r="K36" s="6">
        <v>0.99</v>
      </c>
      <c r="L36" s="6">
        <v>0.67</v>
      </c>
      <c r="M36" s="3">
        <v>1</v>
      </c>
    </row>
    <row r="37" spans="1:13" x14ac:dyDescent="0.25">
      <c r="A37" s="43" t="s">
        <v>38</v>
      </c>
      <c r="B37" s="6">
        <v>22.4</v>
      </c>
      <c r="C37" s="6">
        <v>10.66</v>
      </c>
      <c r="D37" s="6">
        <v>11.3</v>
      </c>
      <c r="E37" s="6">
        <v>0.4</v>
      </c>
      <c r="F37" s="6">
        <v>63.84</v>
      </c>
      <c r="G37" s="14">
        <v>74</v>
      </c>
      <c r="H37" s="6">
        <v>37.03</v>
      </c>
      <c r="I37" s="3">
        <v>8.15</v>
      </c>
      <c r="J37" s="6">
        <v>64.900000000000006</v>
      </c>
      <c r="K37" s="6">
        <v>1.23</v>
      </c>
      <c r="L37" s="6">
        <v>0.97</v>
      </c>
      <c r="M37" s="3">
        <v>1.28</v>
      </c>
    </row>
    <row r="38" spans="1:13" x14ac:dyDescent="0.25">
      <c r="A38" s="43" t="s">
        <v>9</v>
      </c>
      <c r="B38" s="6">
        <v>32.299999999999997</v>
      </c>
      <c r="C38" s="6">
        <v>10.28</v>
      </c>
      <c r="D38" s="6">
        <v>5.16</v>
      </c>
      <c r="E38" s="6">
        <v>0.54</v>
      </c>
      <c r="F38" s="6">
        <v>100</v>
      </c>
      <c r="G38" s="14">
        <v>76</v>
      </c>
      <c r="H38" s="6">
        <v>34.94</v>
      </c>
      <c r="I38" s="3" t="s">
        <v>62</v>
      </c>
      <c r="J38" s="6" t="s">
        <v>62</v>
      </c>
      <c r="K38" s="6">
        <v>1.03</v>
      </c>
      <c r="L38" s="6">
        <v>1.01</v>
      </c>
      <c r="M38" s="3">
        <v>0.98</v>
      </c>
    </row>
    <row r="39" spans="1:13" x14ac:dyDescent="0.25">
      <c r="A39" s="43" t="s">
        <v>31</v>
      </c>
      <c r="B39" s="6">
        <v>25.1</v>
      </c>
      <c r="C39" s="6">
        <v>11.33</v>
      </c>
      <c r="D39" s="6">
        <v>6.75</v>
      </c>
      <c r="E39" s="6">
        <v>1.27</v>
      </c>
      <c r="F39" s="6">
        <v>100</v>
      </c>
      <c r="G39" s="14">
        <v>76</v>
      </c>
      <c r="H39" s="6">
        <v>38.24</v>
      </c>
      <c r="I39" s="3">
        <v>7.61</v>
      </c>
      <c r="J39" s="6">
        <v>48.5</v>
      </c>
      <c r="K39" s="6">
        <v>1.1399999999999999</v>
      </c>
      <c r="L39" s="6">
        <v>1.06</v>
      </c>
      <c r="M39" s="3">
        <v>1.33</v>
      </c>
    </row>
    <row r="40" spans="1:13" x14ac:dyDescent="0.25">
      <c r="A40" s="43" t="s">
        <v>49</v>
      </c>
      <c r="B40" s="6">
        <v>3.2</v>
      </c>
      <c r="C40" s="6">
        <v>13.5</v>
      </c>
      <c r="D40" s="6">
        <v>1.37</v>
      </c>
      <c r="E40" s="6">
        <v>0.65</v>
      </c>
      <c r="F40" s="6">
        <v>56.4</v>
      </c>
      <c r="G40" s="14">
        <v>77</v>
      </c>
      <c r="H40" s="6">
        <v>31.63</v>
      </c>
      <c r="I40" s="3">
        <v>7.28</v>
      </c>
      <c r="J40" s="6">
        <v>44</v>
      </c>
      <c r="K40" s="6">
        <v>0.9</v>
      </c>
      <c r="L40" s="6">
        <v>1.06</v>
      </c>
      <c r="M40" s="3">
        <v>0.43</v>
      </c>
    </row>
    <row r="41" spans="1:13" x14ac:dyDescent="0.25">
      <c r="A41" s="43" t="s">
        <v>8</v>
      </c>
      <c r="B41" s="6">
        <v>33.9</v>
      </c>
      <c r="C41" s="6">
        <v>19.54</v>
      </c>
      <c r="D41" s="6">
        <v>2.11</v>
      </c>
      <c r="E41" s="6">
        <v>1.58</v>
      </c>
      <c r="F41" s="6">
        <v>100</v>
      </c>
      <c r="G41" s="14">
        <v>84</v>
      </c>
      <c r="H41" s="6">
        <v>41.1</v>
      </c>
      <c r="I41" s="3" t="s">
        <v>62</v>
      </c>
      <c r="J41" s="6" t="s">
        <v>62</v>
      </c>
      <c r="K41" s="6">
        <v>1.1000000000000001</v>
      </c>
      <c r="L41" s="6">
        <v>1.74</v>
      </c>
      <c r="M41" s="3">
        <v>1.17</v>
      </c>
    </row>
    <row r="42" spans="1:13" x14ac:dyDescent="0.25">
      <c r="A42" s="43" t="s">
        <v>16</v>
      </c>
      <c r="B42" s="6">
        <v>50.7</v>
      </c>
      <c r="C42" s="6">
        <v>13.45</v>
      </c>
      <c r="D42" s="6">
        <v>2.4300000000000002</v>
      </c>
      <c r="E42" s="6">
        <v>2.77</v>
      </c>
      <c r="F42" s="6">
        <v>49.77</v>
      </c>
      <c r="G42" s="14">
        <v>81</v>
      </c>
      <c r="H42" s="6">
        <v>37.43</v>
      </c>
      <c r="I42" s="3">
        <v>7.72</v>
      </c>
      <c r="J42" s="6">
        <v>55.4</v>
      </c>
      <c r="K42" s="6">
        <v>1.07</v>
      </c>
      <c r="L42" s="6">
        <v>0.85</v>
      </c>
      <c r="M42" s="3">
        <v>1.45</v>
      </c>
    </row>
    <row r="43" spans="1:13" x14ac:dyDescent="0.25">
      <c r="A43" s="43" t="s">
        <v>59</v>
      </c>
      <c r="B43" s="6">
        <v>11.3</v>
      </c>
      <c r="C43" s="6">
        <v>11</v>
      </c>
      <c r="D43" s="6">
        <v>4.24</v>
      </c>
      <c r="E43" s="6">
        <v>0.43</v>
      </c>
      <c r="F43" s="6">
        <v>73.650000000000006</v>
      </c>
      <c r="G43" s="14">
        <v>82</v>
      </c>
      <c r="H43" s="6">
        <v>40.67</v>
      </c>
      <c r="I43" s="3">
        <v>7.55</v>
      </c>
      <c r="J43" s="6">
        <v>77.599999999999994</v>
      </c>
      <c r="K43" s="6">
        <v>1.1200000000000001</v>
      </c>
      <c r="L43" s="6">
        <v>0.59</v>
      </c>
      <c r="M43" s="3">
        <v>1.05</v>
      </c>
    </row>
    <row r="44" spans="1:13" x14ac:dyDescent="0.25">
      <c r="A44" s="43" t="s">
        <v>0</v>
      </c>
      <c r="B44" s="6">
        <v>22.5</v>
      </c>
      <c r="C44" s="6">
        <v>15.62</v>
      </c>
      <c r="D44" s="6">
        <v>5.66</v>
      </c>
      <c r="E44" s="6">
        <v>0.82</v>
      </c>
      <c r="F44" s="6">
        <v>80.42</v>
      </c>
      <c r="G44" s="14">
        <v>76</v>
      </c>
      <c r="H44" s="6">
        <v>35.99</v>
      </c>
      <c r="I44" s="3">
        <v>7.4</v>
      </c>
      <c r="J44" s="6">
        <v>51</v>
      </c>
      <c r="K44" s="6">
        <v>0.91</v>
      </c>
      <c r="L44" s="6">
        <v>0.9</v>
      </c>
      <c r="M44" s="3">
        <v>0.99</v>
      </c>
    </row>
    <row r="45" spans="1:13" x14ac:dyDescent="0.25">
      <c r="A45" s="43" t="s">
        <v>15</v>
      </c>
      <c r="B45" s="6">
        <v>19.2</v>
      </c>
      <c r="C45" s="6">
        <v>10.98</v>
      </c>
      <c r="D45" s="6">
        <v>0.78</v>
      </c>
      <c r="E45" s="6">
        <v>0.7</v>
      </c>
      <c r="F45" s="6">
        <v>78.459999999999994</v>
      </c>
      <c r="G45" s="14">
        <v>71</v>
      </c>
      <c r="H45" s="6">
        <v>35.44</v>
      </c>
      <c r="I45" s="3">
        <v>7.69</v>
      </c>
      <c r="J45" s="6">
        <v>56.9</v>
      </c>
      <c r="K45" s="6">
        <v>0.95</v>
      </c>
      <c r="L45" s="6">
        <v>0.55000000000000004</v>
      </c>
      <c r="M45" s="3">
        <v>1.06</v>
      </c>
    </row>
    <row r="46" spans="1:13" x14ac:dyDescent="0.25">
      <c r="A46" s="43" t="s">
        <v>13</v>
      </c>
      <c r="B46" s="6">
        <v>10.3</v>
      </c>
      <c r="C46" s="6">
        <v>11.06</v>
      </c>
      <c r="D46" s="6">
        <v>0.56999999999999995</v>
      </c>
      <c r="E46" s="6">
        <v>1.08</v>
      </c>
      <c r="F46" s="6">
        <v>80.61</v>
      </c>
      <c r="G46" s="14">
        <v>73</v>
      </c>
      <c r="H46" s="6">
        <v>34.32</v>
      </c>
      <c r="I46" s="3">
        <v>7.59</v>
      </c>
      <c r="J46" s="6">
        <v>54.3</v>
      </c>
      <c r="K46" s="6">
        <v>1.04</v>
      </c>
      <c r="L46" s="6">
        <v>1.08</v>
      </c>
      <c r="M46" s="3">
        <v>0.72</v>
      </c>
    </row>
    <row r="47" spans="1:13" x14ac:dyDescent="0.25">
      <c r="A47" s="43" t="s">
        <v>32</v>
      </c>
      <c r="B47" s="6">
        <v>1.5</v>
      </c>
      <c r="C47" s="6">
        <v>10.82</v>
      </c>
      <c r="D47" s="6">
        <v>1.36</v>
      </c>
      <c r="E47" s="6">
        <v>1.06</v>
      </c>
      <c r="F47" s="6">
        <v>74.7</v>
      </c>
      <c r="G47" s="14">
        <v>76</v>
      </c>
      <c r="H47" s="6">
        <v>32.270000000000003</v>
      </c>
      <c r="I47" s="3">
        <v>7.87</v>
      </c>
      <c r="J47" s="6">
        <v>38.200000000000003</v>
      </c>
      <c r="K47" s="6">
        <v>0.89</v>
      </c>
      <c r="L47" s="6">
        <v>0.7</v>
      </c>
      <c r="M47" s="3">
        <v>0.89</v>
      </c>
    </row>
    <row r="48" spans="1:13" x14ac:dyDescent="0.25">
      <c r="A48" s="43" t="s">
        <v>17</v>
      </c>
      <c r="B48" s="6">
        <v>4.5999999999999996</v>
      </c>
      <c r="C48" s="6">
        <v>11.69</v>
      </c>
      <c r="D48" s="6">
        <v>4.46</v>
      </c>
      <c r="E48" s="6">
        <v>0.91</v>
      </c>
      <c r="F48" s="6">
        <v>37.54</v>
      </c>
      <c r="G48" s="14">
        <v>76</v>
      </c>
      <c r="H48" s="6">
        <v>29.4</v>
      </c>
      <c r="I48" s="3">
        <v>7.79</v>
      </c>
      <c r="J48" s="6">
        <v>39.4</v>
      </c>
      <c r="K48" s="6">
        <v>0.99</v>
      </c>
      <c r="L48" s="6">
        <v>1.94</v>
      </c>
      <c r="M48" s="3">
        <v>1.1000000000000001</v>
      </c>
    </row>
    <row r="49" spans="1:13" x14ac:dyDescent="0.25">
      <c r="A49" s="43" t="s">
        <v>52</v>
      </c>
      <c r="B49" s="6">
        <v>5.3</v>
      </c>
      <c r="C49" s="6">
        <v>8.81</v>
      </c>
      <c r="D49" s="6">
        <v>2.92</v>
      </c>
      <c r="E49" s="6">
        <v>0.45</v>
      </c>
      <c r="F49" s="6">
        <v>61.24</v>
      </c>
      <c r="G49" s="14">
        <v>72</v>
      </c>
      <c r="H49" s="6">
        <v>28.07</v>
      </c>
      <c r="I49" s="3">
        <v>7.78</v>
      </c>
      <c r="J49" s="6">
        <v>31.1</v>
      </c>
      <c r="K49" s="6">
        <v>1.06</v>
      </c>
      <c r="L49" s="6">
        <v>1.05</v>
      </c>
      <c r="M49" s="3">
        <v>0.84</v>
      </c>
    </row>
    <row r="50" spans="1:13" x14ac:dyDescent="0.25">
      <c r="A50" s="43" t="s">
        <v>44</v>
      </c>
      <c r="B50" s="6">
        <v>2.2000000000000002</v>
      </c>
      <c r="C50" s="6">
        <v>12.37</v>
      </c>
      <c r="D50" s="6">
        <v>6.49</v>
      </c>
      <c r="E50" s="6">
        <v>2.89</v>
      </c>
      <c r="F50" s="6">
        <v>70.89</v>
      </c>
      <c r="G50" s="14">
        <v>70</v>
      </c>
      <c r="H50" s="6">
        <v>31.53</v>
      </c>
      <c r="I50" s="3">
        <v>7.55</v>
      </c>
      <c r="J50" s="6">
        <v>44.4</v>
      </c>
      <c r="K50" s="6">
        <v>0.92</v>
      </c>
      <c r="L50" s="6">
        <v>0.61</v>
      </c>
      <c r="M50" s="3">
        <v>0.87</v>
      </c>
    </row>
    <row r="51" spans="1:13" x14ac:dyDescent="0.25">
      <c r="A51" s="43" t="s">
        <v>26</v>
      </c>
      <c r="B51" s="6">
        <v>3.1</v>
      </c>
      <c r="C51" s="6">
        <v>14.66</v>
      </c>
      <c r="D51" s="6">
        <v>0.46</v>
      </c>
      <c r="E51" s="6">
        <v>0.42</v>
      </c>
      <c r="F51" s="6">
        <v>62.36</v>
      </c>
      <c r="G51" s="14">
        <v>73</v>
      </c>
      <c r="H51" s="6">
        <v>35.159999999999997</v>
      </c>
      <c r="I51" s="3">
        <v>7.72</v>
      </c>
      <c r="J51" s="6">
        <v>39.6</v>
      </c>
      <c r="K51" s="6">
        <v>0.83</v>
      </c>
      <c r="L51" s="6">
        <v>0.59</v>
      </c>
      <c r="M51" s="3">
        <v>0.87</v>
      </c>
    </row>
    <row r="52" spans="1:13" x14ac:dyDescent="0.25">
      <c r="A52" s="43" t="s">
        <v>42</v>
      </c>
      <c r="B52" s="6">
        <v>45.1</v>
      </c>
      <c r="C52" s="6">
        <v>10.84</v>
      </c>
      <c r="D52" s="6">
        <v>6.35</v>
      </c>
      <c r="E52" s="6">
        <v>0.86</v>
      </c>
      <c r="F52" s="6">
        <v>100</v>
      </c>
      <c r="G52" s="14">
        <v>78</v>
      </c>
      <c r="H52" s="6">
        <v>36.619999999999997</v>
      </c>
      <c r="I52" s="3">
        <v>7.91</v>
      </c>
      <c r="J52" s="6">
        <v>50.5</v>
      </c>
      <c r="K52" s="6">
        <v>1.07</v>
      </c>
      <c r="L52" s="6">
        <v>1.19</v>
      </c>
      <c r="M52" s="3">
        <v>1.37</v>
      </c>
    </row>
    <row r="53" spans="1:13" x14ac:dyDescent="0.25">
      <c r="A53" s="43" t="s">
        <v>60</v>
      </c>
      <c r="B53" s="6">
        <v>38</v>
      </c>
      <c r="C53" s="6">
        <v>7.67</v>
      </c>
      <c r="D53" s="6">
        <v>1.19</v>
      </c>
      <c r="E53" s="6">
        <v>4.1399999999999997</v>
      </c>
      <c r="F53" s="6">
        <v>100</v>
      </c>
      <c r="G53" s="14">
        <v>83</v>
      </c>
      <c r="H53" s="6">
        <v>37.15</v>
      </c>
      <c r="I53" s="3">
        <v>8.0399999999999991</v>
      </c>
      <c r="J53" s="6">
        <v>59.5</v>
      </c>
      <c r="K53" s="6">
        <v>0.47</v>
      </c>
      <c r="L53" s="6">
        <v>0.52</v>
      </c>
      <c r="M53" s="3">
        <v>0.35</v>
      </c>
    </row>
    <row r="54" spans="1:13" x14ac:dyDescent="0.25">
      <c r="A54" s="43" t="s">
        <v>58</v>
      </c>
      <c r="B54" s="6">
        <v>41.2</v>
      </c>
      <c r="C54" s="6">
        <v>8.75</v>
      </c>
      <c r="D54" s="6">
        <v>1.88</v>
      </c>
      <c r="E54" s="6">
        <v>1.96</v>
      </c>
      <c r="F54" s="6">
        <v>100</v>
      </c>
      <c r="G54" s="14">
        <v>81</v>
      </c>
      <c r="H54" s="6">
        <v>40.32</v>
      </c>
      <c r="I54" s="3">
        <v>7.73</v>
      </c>
      <c r="J54" s="6">
        <v>54.8</v>
      </c>
      <c r="K54" s="6">
        <v>0.88</v>
      </c>
      <c r="L54" s="6">
        <v>1.29</v>
      </c>
      <c r="M54" s="3">
        <v>0.98</v>
      </c>
    </row>
    <row r="55" spans="1:13" x14ac:dyDescent="0.25">
      <c r="A55" s="43" t="s">
        <v>55</v>
      </c>
      <c r="B55" s="6">
        <v>22.8</v>
      </c>
      <c r="C55" s="6">
        <v>13</v>
      </c>
      <c r="D55" s="6">
        <v>2.68</v>
      </c>
      <c r="E55" s="6">
        <v>1.54</v>
      </c>
      <c r="F55" s="6">
        <v>92.91</v>
      </c>
      <c r="G55" s="14">
        <v>71</v>
      </c>
      <c r="H55" s="6">
        <v>35.46</v>
      </c>
      <c r="I55" s="3">
        <v>7.72</v>
      </c>
      <c r="J55" s="6">
        <v>59.6</v>
      </c>
      <c r="K55" s="6">
        <v>1</v>
      </c>
      <c r="L55" s="6">
        <v>0.75</v>
      </c>
      <c r="M55" s="3">
        <v>0.8</v>
      </c>
    </row>
    <row r="56" spans="1:13" x14ac:dyDescent="0.25">
      <c r="A56" s="43" t="s">
        <v>4</v>
      </c>
      <c r="B56" s="6">
        <v>14.5</v>
      </c>
      <c r="C56" s="6">
        <v>12.99</v>
      </c>
      <c r="D56" s="6">
        <v>5.67</v>
      </c>
      <c r="E56" s="6">
        <v>1.62</v>
      </c>
      <c r="F56" s="6">
        <v>58.55</v>
      </c>
      <c r="G56" s="14">
        <v>83</v>
      </c>
      <c r="H56" s="6">
        <v>35.270000000000003</v>
      </c>
      <c r="I56" s="3">
        <v>7.53</v>
      </c>
      <c r="J56" s="6">
        <v>62.6</v>
      </c>
      <c r="K56" s="6">
        <v>1.1000000000000001</v>
      </c>
      <c r="L56" s="6">
        <v>0.73</v>
      </c>
      <c r="M56" s="3">
        <v>0.91</v>
      </c>
    </row>
    <row r="57" spans="1:13" x14ac:dyDescent="0.25">
      <c r="A57" s="43" t="s">
        <v>30</v>
      </c>
      <c r="B57" s="6">
        <v>57.7</v>
      </c>
      <c r="C57" s="6">
        <v>9.73</v>
      </c>
      <c r="D57" s="6">
        <v>1.98</v>
      </c>
      <c r="E57" s="6">
        <v>3.17</v>
      </c>
      <c r="F57" s="6">
        <v>100</v>
      </c>
      <c r="G57" s="14">
        <v>81</v>
      </c>
      <c r="H57" s="6">
        <v>37.51</v>
      </c>
      <c r="I57" s="3">
        <v>7.89</v>
      </c>
      <c r="J57" s="6">
        <v>56.5</v>
      </c>
      <c r="K57" s="6">
        <v>1.24</v>
      </c>
      <c r="L57" s="6">
        <v>1.76</v>
      </c>
      <c r="M57" s="3">
        <v>1.25</v>
      </c>
    </row>
    <row r="58" spans="1:13" x14ac:dyDescent="0.25">
      <c r="A58" s="43" t="s">
        <v>37</v>
      </c>
      <c r="B58" s="6">
        <v>37.6</v>
      </c>
      <c r="C58" s="6">
        <v>9.86</v>
      </c>
      <c r="D58" s="6">
        <v>3.85</v>
      </c>
      <c r="E58" s="6">
        <v>1.74</v>
      </c>
      <c r="F58" s="6">
        <v>100</v>
      </c>
      <c r="G58" s="14">
        <v>78</v>
      </c>
      <c r="H58" s="6">
        <v>34.35</v>
      </c>
      <c r="I58" s="3">
        <v>7.55</v>
      </c>
      <c r="J58" s="6">
        <v>57.7</v>
      </c>
      <c r="K58" s="6">
        <v>0.91</v>
      </c>
      <c r="L58" s="6">
        <v>0.94</v>
      </c>
      <c r="M58" s="3">
        <v>0.91</v>
      </c>
    </row>
    <row r="59" spans="1:13" x14ac:dyDescent="0.25">
      <c r="A59" s="43" t="s">
        <v>47</v>
      </c>
      <c r="B59" s="6">
        <v>23.2</v>
      </c>
      <c r="C59" s="6">
        <v>10.07</v>
      </c>
      <c r="D59" s="6">
        <v>1.91</v>
      </c>
      <c r="E59" s="6">
        <v>1.37</v>
      </c>
      <c r="F59" s="6">
        <v>76.239999999999995</v>
      </c>
      <c r="G59" s="14">
        <v>62</v>
      </c>
      <c r="H59" s="6">
        <v>33.340000000000003</v>
      </c>
      <c r="I59" s="3">
        <v>8.0500000000000007</v>
      </c>
      <c r="J59" s="6">
        <v>54.1</v>
      </c>
      <c r="K59" s="6">
        <v>1.03</v>
      </c>
      <c r="L59" s="6">
        <v>1.35</v>
      </c>
      <c r="M59" s="3">
        <v>1.34</v>
      </c>
    </row>
    <row r="60" spans="1:13" x14ac:dyDescent="0.25">
      <c r="A60" s="43" t="s">
        <v>33</v>
      </c>
      <c r="B60" s="6">
        <v>26</v>
      </c>
      <c r="C60" s="6">
        <v>9.52</v>
      </c>
      <c r="D60" s="6">
        <v>5.85</v>
      </c>
      <c r="E60" s="6">
        <v>1.77</v>
      </c>
      <c r="F60" s="6">
        <v>100</v>
      </c>
      <c r="G60" s="14">
        <v>74</v>
      </c>
      <c r="H60" s="6">
        <v>35.51</v>
      </c>
      <c r="I60" s="3">
        <v>7.58</v>
      </c>
      <c r="J60" s="6">
        <v>62.4</v>
      </c>
      <c r="K60" s="6">
        <v>1.1000000000000001</v>
      </c>
      <c r="L60" s="6">
        <v>0.73</v>
      </c>
      <c r="M60" s="3">
        <v>1.18</v>
      </c>
    </row>
    <row r="61" spans="1:13" x14ac:dyDescent="0.25">
      <c r="A61" s="43" t="s">
        <v>34</v>
      </c>
      <c r="B61" s="6">
        <v>52.9</v>
      </c>
      <c r="C61" s="6">
        <v>9.4600000000000009</v>
      </c>
      <c r="D61" s="6">
        <v>2.42</v>
      </c>
      <c r="E61" s="6">
        <v>0.98</v>
      </c>
      <c r="F61" s="6">
        <v>100</v>
      </c>
      <c r="G61" s="14">
        <v>74</v>
      </c>
      <c r="H61" s="6">
        <v>35.11</v>
      </c>
      <c r="I61" s="3">
        <v>7.63</v>
      </c>
      <c r="J61" s="6">
        <v>52.7</v>
      </c>
      <c r="K61" s="6">
        <v>0.85</v>
      </c>
      <c r="L61" s="6">
        <v>0.52</v>
      </c>
      <c r="M61" s="3">
        <v>0.8</v>
      </c>
    </row>
    <row r="62" spans="1:13" ht="15.75" thickBot="1" x14ac:dyDescent="0.3">
      <c r="A62" s="44" t="s">
        <v>18</v>
      </c>
      <c r="B62" s="7">
        <v>27.5</v>
      </c>
      <c r="C62" s="7">
        <v>11.18</v>
      </c>
      <c r="D62" s="7">
        <v>8.66</v>
      </c>
      <c r="E62" s="7">
        <v>1.41</v>
      </c>
      <c r="F62" s="7">
        <v>95.1</v>
      </c>
      <c r="G62" s="15">
        <v>78</v>
      </c>
      <c r="H62" s="7">
        <v>38.840000000000003</v>
      </c>
      <c r="I62" s="4">
        <v>7.66</v>
      </c>
      <c r="J62" s="7">
        <v>68</v>
      </c>
      <c r="K62" s="7">
        <v>1.26</v>
      </c>
      <c r="L62" s="7">
        <v>1.8</v>
      </c>
      <c r="M62" s="4">
        <v>1.45</v>
      </c>
    </row>
    <row r="63" spans="1:13" x14ac:dyDescent="0.25">
      <c r="F63" s="1"/>
    </row>
    <row r="64" spans="1:13" x14ac:dyDescent="0.25">
      <c r="F64" s="1"/>
    </row>
    <row r="65" spans="6:6" x14ac:dyDescent="0.25">
      <c r="F65" s="1"/>
    </row>
    <row r="66" spans="6:6" x14ac:dyDescent="0.25">
      <c r="F66" s="1"/>
    </row>
    <row r="67" spans="6:6" x14ac:dyDescent="0.25">
      <c r="F67" s="1"/>
    </row>
    <row r="68" spans="6:6" x14ac:dyDescent="0.25">
      <c r="F68" s="1"/>
    </row>
  </sheetData>
  <sortState ref="A3:M63">
    <sortCondition ref="A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8"/>
  <sheetViews>
    <sheetView zoomScale="90" zoomScaleNormal="90" workbookViewId="0">
      <selection activeCell="C43" sqref="C43"/>
    </sheetView>
  </sheetViews>
  <sheetFormatPr defaultRowHeight="15" x14ac:dyDescent="0.25"/>
  <cols>
    <col min="1" max="1" width="30" customWidth="1"/>
    <col min="2" max="2" width="17.42578125" bestFit="1" customWidth="1"/>
    <col min="3" max="3" width="19.42578125" bestFit="1" customWidth="1"/>
    <col min="4" max="4" width="9.28515625" bestFit="1" customWidth="1"/>
    <col min="5" max="5" width="11.85546875" bestFit="1" customWidth="1"/>
    <col min="6" max="6" width="18" bestFit="1" customWidth="1"/>
    <col min="7" max="7" width="15.140625" style="11" bestFit="1" customWidth="1"/>
    <col min="9" max="9" width="13.5703125" bestFit="1" customWidth="1"/>
    <col min="10" max="10" width="12.28515625" bestFit="1" customWidth="1"/>
    <col min="12" max="12" width="12.5703125" bestFit="1" customWidth="1"/>
    <col min="13" max="13" width="16" bestFit="1" customWidth="1"/>
  </cols>
  <sheetData>
    <row r="1" spans="1:13" ht="15.75" thickBot="1" x14ac:dyDescent="0.3"/>
    <row r="2" spans="1:13" ht="15.75" thickBot="1" x14ac:dyDescent="0.3">
      <c r="A2" s="10" t="s">
        <v>72</v>
      </c>
      <c r="B2" s="10" t="s">
        <v>73</v>
      </c>
      <c r="C2" s="10" t="s">
        <v>74</v>
      </c>
      <c r="D2" s="10" t="s">
        <v>61</v>
      </c>
      <c r="E2" s="10" t="s">
        <v>75</v>
      </c>
      <c r="F2" s="10" t="s">
        <v>76</v>
      </c>
      <c r="G2" s="12" t="s">
        <v>77</v>
      </c>
      <c r="H2" s="10" t="s">
        <v>78</v>
      </c>
      <c r="I2" s="10" t="s">
        <v>79</v>
      </c>
      <c r="J2" s="10" t="s">
        <v>80</v>
      </c>
      <c r="K2" s="8" t="s">
        <v>81</v>
      </c>
      <c r="L2" s="10" t="s">
        <v>82</v>
      </c>
      <c r="M2" s="9" t="s">
        <v>83</v>
      </c>
    </row>
    <row r="3" spans="1:13" x14ac:dyDescent="0.25">
      <c r="A3" s="42" t="s">
        <v>24</v>
      </c>
      <c r="B3" s="5">
        <v>23.3</v>
      </c>
      <c r="C3" s="5">
        <v>11.62</v>
      </c>
      <c r="D3" s="5">
        <v>2.48</v>
      </c>
      <c r="E3" s="5">
        <v>2.77</v>
      </c>
      <c r="F3" s="5">
        <v>68.36</v>
      </c>
      <c r="G3" s="13">
        <v>83</v>
      </c>
      <c r="H3" s="5">
        <v>35.020000000000003</v>
      </c>
      <c r="I3" s="2">
        <v>7.58</v>
      </c>
      <c r="J3" s="5">
        <v>59.1</v>
      </c>
      <c r="K3" s="5">
        <v>1.1200000000000001</v>
      </c>
      <c r="L3" s="5">
        <v>1.75</v>
      </c>
      <c r="M3" s="2">
        <v>1.1499999999999999</v>
      </c>
    </row>
    <row r="4" spans="1:13" x14ac:dyDescent="0.25">
      <c r="A4" s="43" t="s">
        <v>43</v>
      </c>
      <c r="B4" s="6">
        <v>14.7</v>
      </c>
      <c r="C4" s="6">
        <v>11.8</v>
      </c>
      <c r="D4" s="6">
        <v>1.18</v>
      </c>
      <c r="E4" s="6">
        <v>1.34</v>
      </c>
      <c r="F4" s="6">
        <v>33.159999999999997</v>
      </c>
      <c r="G4" s="14">
        <v>76</v>
      </c>
      <c r="H4" s="6">
        <v>30.53</v>
      </c>
      <c r="I4" s="3">
        <v>7.49</v>
      </c>
      <c r="J4" s="6">
        <v>40.9</v>
      </c>
      <c r="K4" s="6">
        <v>0.94</v>
      </c>
      <c r="L4" s="6">
        <v>1.17</v>
      </c>
      <c r="M4" s="3">
        <v>1.1100000000000001</v>
      </c>
    </row>
    <row r="5" spans="1:13" x14ac:dyDescent="0.25">
      <c r="A5" s="43" t="s">
        <v>7</v>
      </c>
      <c r="B5" s="6">
        <v>7</v>
      </c>
      <c r="C5" s="6">
        <v>11.63</v>
      </c>
      <c r="D5" s="6">
        <v>6.8</v>
      </c>
      <c r="E5" s="6">
        <v>0.45</v>
      </c>
      <c r="F5" s="6">
        <v>68.22</v>
      </c>
      <c r="G5" s="14">
        <v>71</v>
      </c>
      <c r="H5" s="6">
        <v>32.340000000000003</v>
      </c>
      <c r="I5" s="3">
        <v>7.51</v>
      </c>
      <c r="J5" s="6">
        <v>45.1</v>
      </c>
      <c r="K5" s="6">
        <v>0.76</v>
      </c>
      <c r="L5" s="6">
        <v>0.49</v>
      </c>
      <c r="M5" s="3">
        <v>0.75</v>
      </c>
    </row>
    <row r="6" spans="1:13" x14ac:dyDescent="0.25">
      <c r="A6" s="43" t="s">
        <v>54</v>
      </c>
      <c r="B6" s="6">
        <v>19.3</v>
      </c>
      <c r="C6" s="6">
        <v>8.85</v>
      </c>
      <c r="D6" s="6">
        <v>1.18</v>
      </c>
      <c r="E6" s="6">
        <v>1.45</v>
      </c>
      <c r="F6" s="6">
        <v>100</v>
      </c>
      <c r="G6" s="14">
        <v>73</v>
      </c>
      <c r="H6" s="6">
        <v>28.71</v>
      </c>
      <c r="I6" s="3">
        <v>7.95</v>
      </c>
      <c r="J6" s="6">
        <v>35.299999999999997</v>
      </c>
      <c r="K6" s="6">
        <v>0.94</v>
      </c>
      <c r="L6" s="6">
        <v>0.82</v>
      </c>
      <c r="M6" s="3">
        <v>0.81</v>
      </c>
    </row>
    <row r="7" spans="1:13" x14ac:dyDescent="0.25">
      <c r="A7" s="43" t="s">
        <v>1</v>
      </c>
      <c r="B7" s="6">
        <v>42</v>
      </c>
      <c r="C7" s="6">
        <v>12.23</v>
      </c>
      <c r="D7" s="6">
        <v>4.2699999999999996</v>
      </c>
      <c r="E7" s="6">
        <v>1.27</v>
      </c>
      <c r="F7" s="6">
        <v>100</v>
      </c>
      <c r="G7" s="14">
        <v>82</v>
      </c>
      <c r="H7" s="6">
        <v>43</v>
      </c>
      <c r="I7" s="3">
        <v>7.67</v>
      </c>
      <c r="J7" s="6">
        <v>55.4</v>
      </c>
      <c r="K7" s="6">
        <v>1.1399999999999999</v>
      </c>
      <c r="L7" s="6">
        <v>1.36</v>
      </c>
      <c r="M7" s="3">
        <v>1.18</v>
      </c>
    </row>
    <row r="8" spans="1:13" x14ac:dyDescent="0.25">
      <c r="A8" s="43" t="s">
        <v>23</v>
      </c>
      <c r="B8" s="6">
        <v>0.5</v>
      </c>
      <c r="C8" s="6">
        <v>11.35</v>
      </c>
      <c r="D8" s="6">
        <v>7.48</v>
      </c>
      <c r="E8" s="6">
        <v>1.58</v>
      </c>
      <c r="F8" s="6">
        <v>50.55</v>
      </c>
      <c r="G8" s="14">
        <v>75</v>
      </c>
      <c r="H8" s="6">
        <v>27.76</v>
      </c>
      <c r="I8" s="3">
        <v>7.22</v>
      </c>
      <c r="J8" s="6">
        <v>43.1</v>
      </c>
      <c r="K8" s="6">
        <v>0.86</v>
      </c>
      <c r="L8" s="6">
        <v>0.49</v>
      </c>
      <c r="M8" s="3">
        <v>0.8</v>
      </c>
    </row>
    <row r="9" spans="1:13" x14ac:dyDescent="0.25">
      <c r="A9" s="43" t="s">
        <v>51</v>
      </c>
      <c r="B9" s="6">
        <v>39.700000000000003</v>
      </c>
      <c r="C9" s="6">
        <v>10.72</v>
      </c>
      <c r="D9" s="6">
        <v>3.24</v>
      </c>
      <c r="E9" s="6">
        <v>1.51</v>
      </c>
      <c r="F9" s="6">
        <v>100</v>
      </c>
      <c r="G9" s="14">
        <v>75</v>
      </c>
      <c r="H9" s="6">
        <v>34.200000000000003</v>
      </c>
      <c r="I9" s="3">
        <v>7.98</v>
      </c>
      <c r="J9" s="6">
        <v>50.7</v>
      </c>
      <c r="K9" s="6">
        <v>0.86</v>
      </c>
      <c r="L9" s="6">
        <v>0.56999999999999995</v>
      </c>
      <c r="M9" s="3">
        <v>0.56000000000000005</v>
      </c>
    </row>
    <row r="10" spans="1:13" x14ac:dyDescent="0.25">
      <c r="A10" s="43" t="s">
        <v>11</v>
      </c>
      <c r="B10" s="6">
        <v>0.3</v>
      </c>
      <c r="C10" s="6">
        <v>12.35</v>
      </c>
      <c r="D10" s="6">
        <v>2.37</v>
      </c>
      <c r="E10" s="6">
        <v>0.28000000000000003</v>
      </c>
      <c r="F10" s="6">
        <v>54.06</v>
      </c>
      <c r="G10" s="14">
        <v>75</v>
      </c>
      <c r="H10" s="6">
        <v>32.53</v>
      </c>
      <c r="I10" s="3">
        <v>7.33</v>
      </c>
      <c r="J10" s="6">
        <v>38.5</v>
      </c>
      <c r="K10" s="6">
        <v>0.74</v>
      </c>
      <c r="L10" s="6">
        <v>0.76</v>
      </c>
      <c r="M10" s="3">
        <v>0.97</v>
      </c>
    </row>
    <row r="11" spans="1:13" x14ac:dyDescent="0.25">
      <c r="A11" s="43" t="s">
        <v>19</v>
      </c>
      <c r="B11" s="6">
        <v>45.8</v>
      </c>
      <c r="C11" s="6">
        <v>12.23</v>
      </c>
      <c r="D11" s="6">
        <v>1.53</v>
      </c>
      <c r="E11" s="6">
        <v>0.54</v>
      </c>
      <c r="F11" s="6">
        <v>66.14</v>
      </c>
      <c r="G11" s="14">
        <v>74</v>
      </c>
      <c r="H11" s="6">
        <v>33.58</v>
      </c>
      <c r="I11" s="3">
        <v>7.48</v>
      </c>
      <c r="J11" s="6">
        <v>39.5</v>
      </c>
      <c r="K11" s="6">
        <v>0.99</v>
      </c>
      <c r="L11" s="6">
        <v>1.03</v>
      </c>
      <c r="M11" s="3">
        <v>0.97</v>
      </c>
    </row>
    <row r="12" spans="1:13" x14ac:dyDescent="0.25">
      <c r="A12" s="43" t="s">
        <v>21</v>
      </c>
      <c r="B12" s="6">
        <v>2.4</v>
      </c>
      <c r="C12" s="6">
        <v>10.130000000000001</v>
      </c>
      <c r="D12" s="6">
        <v>1.65</v>
      </c>
      <c r="E12" s="6">
        <v>0.28000000000000003</v>
      </c>
      <c r="F12" s="6">
        <v>37.5</v>
      </c>
      <c r="G12" s="14">
        <v>77</v>
      </c>
      <c r="H12" s="6">
        <v>32.43</v>
      </c>
      <c r="I12" s="3">
        <v>7.88</v>
      </c>
      <c r="J12" s="6">
        <v>33.200000000000003</v>
      </c>
      <c r="K12" s="6">
        <v>0.93</v>
      </c>
      <c r="L12" s="6">
        <v>0.7</v>
      </c>
      <c r="M12" s="3">
        <v>0.94</v>
      </c>
    </row>
    <row r="13" spans="1:13" x14ac:dyDescent="0.25">
      <c r="A13" s="43" t="s">
        <v>36</v>
      </c>
      <c r="B13" s="6">
        <v>48.1</v>
      </c>
      <c r="C13" s="6">
        <v>10.57</v>
      </c>
      <c r="D13" s="6">
        <v>6.28</v>
      </c>
      <c r="E13" s="6">
        <v>1.02</v>
      </c>
      <c r="F13" s="6">
        <v>100</v>
      </c>
      <c r="G13" s="14">
        <v>77</v>
      </c>
      <c r="H13" s="6">
        <v>37.96</v>
      </c>
      <c r="I13" s="3">
        <v>7.81</v>
      </c>
      <c r="J13" s="6">
        <v>59.8</v>
      </c>
      <c r="K13" s="6">
        <v>1.1100000000000001</v>
      </c>
      <c r="L13" s="6">
        <v>0.73</v>
      </c>
      <c r="M13" s="3">
        <v>1.26</v>
      </c>
    </row>
    <row r="14" spans="1:13" x14ac:dyDescent="0.25">
      <c r="A14" s="43" t="s">
        <v>6</v>
      </c>
      <c r="B14" s="6">
        <v>20.8</v>
      </c>
      <c r="C14" s="6">
        <v>12.22</v>
      </c>
      <c r="D14" s="6">
        <v>0.83</v>
      </c>
      <c r="E14" s="6">
        <v>0.86</v>
      </c>
      <c r="F14" s="6">
        <v>100</v>
      </c>
      <c r="G14" s="14">
        <v>80</v>
      </c>
      <c r="H14" s="6">
        <v>35.659999999999997</v>
      </c>
      <c r="I14" s="3">
        <v>7.51</v>
      </c>
      <c r="J14" s="6">
        <v>59</v>
      </c>
      <c r="K14" s="6">
        <v>1.04</v>
      </c>
      <c r="L14" s="6">
        <v>1.04</v>
      </c>
      <c r="M14" s="3">
        <v>1.41</v>
      </c>
    </row>
    <row r="15" spans="1:13" x14ac:dyDescent="0.25">
      <c r="A15" s="43" t="s">
        <v>48</v>
      </c>
      <c r="B15" s="6">
        <v>4.3</v>
      </c>
      <c r="C15" s="6">
        <v>10.87</v>
      </c>
      <c r="D15" s="6">
        <v>5.81</v>
      </c>
      <c r="E15" s="6">
        <v>0.03</v>
      </c>
      <c r="F15" s="6">
        <v>100</v>
      </c>
      <c r="G15" s="14">
        <v>67</v>
      </c>
      <c r="H15" s="6">
        <v>30</v>
      </c>
      <c r="I15" s="3">
        <v>7.8</v>
      </c>
      <c r="J15" s="6">
        <v>40.9</v>
      </c>
      <c r="K15" s="6">
        <v>1.1000000000000001</v>
      </c>
      <c r="L15" s="6">
        <v>0.76</v>
      </c>
      <c r="M15" s="3">
        <v>0.91</v>
      </c>
    </row>
    <row r="16" spans="1:13" x14ac:dyDescent="0.25">
      <c r="A16" s="43" t="s">
        <v>14</v>
      </c>
      <c r="B16" s="6">
        <v>15.7</v>
      </c>
      <c r="C16" s="6">
        <v>10.14</v>
      </c>
      <c r="D16" s="6">
        <v>5.91</v>
      </c>
      <c r="E16" s="6">
        <v>1.28</v>
      </c>
      <c r="F16" s="6">
        <v>100</v>
      </c>
      <c r="G16" s="14">
        <v>78</v>
      </c>
      <c r="H16" s="6">
        <v>35.67</v>
      </c>
      <c r="I16" s="3">
        <v>7.52</v>
      </c>
      <c r="J16" s="6">
        <v>59.1</v>
      </c>
      <c r="K16" s="6">
        <v>0.96</v>
      </c>
      <c r="L16" s="6">
        <v>0.84</v>
      </c>
      <c r="M16" s="3">
        <v>0.94</v>
      </c>
    </row>
    <row r="17" spans="1:13" x14ac:dyDescent="0.25">
      <c r="A17" s="43" t="s">
        <v>40</v>
      </c>
      <c r="B17" s="6">
        <v>7.9</v>
      </c>
      <c r="C17" s="6">
        <v>10.24</v>
      </c>
      <c r="D17" s="6">
        <v>7.23</v>
      </c>
      <c r="E17" s="6">
        <v>0.56000000000000005</v>
      </c>
      <c r="F17" s="6">
        <v>100</v>
      </c>
      <c r="G17" s="14">
        <v>77</v>
      </c>
      <c r="H17" s="6">
        <v>38.380000000000003</v>
      </c>
      <c r="I17" s="3">
        <v>7.57</v>
      </c>
      <c r="J17" s="6">
        <v>69.3</v>
      </c>
      <c r="K17" s="6">
        <v>1.08</v>
      </c>
      <c r="L17" s="6">
        <v>0.69</v>
      </c>
      <c r="M17" s="3">
        <v>0.96</v>
      </c>
    </row>
    <row r="18" spans="1:13" x14ac:dyDescent="0.25">
      <c r="A18" s="43" t="s">
        <v>57</v>
      </c>
      <c r="B18" s="6">
        <v>26.6</v>
      </c>
      <c r="C18" s="6">
        <v>13.08</v>
      </c>
      <c r="D18" s="6">
        <v>5.71</v>
      </c>
      <c r="E18" s="6">
        <v>4.6900000000000004</v>
      </c>
      <c r="F18" s="6">
        <v>75.75</v>
      </c>
      <c r="G18" s="14">
        <v>88</v>
      </c>
      <c r="H18" s="6">
        <v>44.44</v>
      </c>
      <c r="I18" s="3">
        <v>7.1</v>
      </c>
      <c r="J18" s="6">
        <v>53.9</v>
      </c>
      <c r="K18" s="6">
        <v>1.1100000000000001</v>
      </c>
      <c r="L18" s="6">
        <v>0.4</v>
      </c>
      <c r="M18" s="3">
        <v>1.05</v>
      </c>
    </row>
    <row r="19" spans="1:13" x14ac:dyDescent="0.25">
      <c r="A19" s="43" t="s">
        <v>41</v>
      </c>
      <c r="B19" s="6">
        <v>41.3</v>
      </c>
      <c r="C19" s="6">
        <v>7.65</v>
      </c>
      <c r="D19" s="6">
        <v>8.39</v>
      </c>
      <c r="E19" s="6">
        <v>0.67</v>
      </c>
      <c r="F19" s="6">
        <v>100</v>
      </c>
      <c r="G19" s="14">
        <v>65</v>
      </c>
      <c r="H19" s="6">
        <v>31.33</v>
      </c>
      <c r="I19" s="3">
        <v>7.82</v>
      </c>
      <c r="J19" s="6">
        <v>50</v>
      </c>
      <c r="K19" s="6">
        <v>0.85</v>
      </c>
      <c r="L19" s="6">
        <v>0.52</v>
      </c>
      <c r="M19" s="3">
        <v>0.75</v>
      </c>
    </row>
    <row r="20" spans="1:13" x14ac:dyDescent="0.25">
      <c r="A20" s="43" t="s">
        <v>46</v>
      </c>
      <c r="B20" s="6">
        <v>21.9</v>
      </c>
      <c r="C20" s="6">
        <v>9.75</v>
      </c>
      <c r="D20" s="6">
        <v>2.7</v>
      </c>
      <c r="E20" s="6">
        <v>2.0499999999999998</v>
      </c>
      <c r="F20" s="6">
        <v>100</v>
      </c>
      <c r="G20" s="14">
        <v>81</v>
      </c>
      <c r="H20" s="6">
        <v>32.97</v>
      </c>
      <c r="I20" s="3">
        <v>8</v>
      </c>
      <c r="J20" s="6">
        <v>57.5</v>
      </c>
      <c r="K20" s="6">
        <v>1.02</v>
      </c>
      <c r="L20" s="6">
        <v>2.61</v>
      </c>
      <c r="M20" s="3">
        <v>1.4</v>
      </c>
    </row>
    <row r="21" spans="1:13" x14ac:dyDescent="0.25">
      <c r="A21" s="43" t="s">
        <v>27</v>
      </c>
      <c r="B21" s="6">
        <v>23</v>
      </c>
      <c r="C21" s="6">
        <v>14.57</v>
      </c>
      <c r="D21" s="6">
        <v>5.86</v>
      </c>
      <c r="E21" s="6">
        <v>0.31</v>
      </c>
      <c r="F21" s="6">
        <v>46.62</v>
      </c>
      <c r="G21" s="14">
        <v>70</v>
      </c>
      <c r="H21" s="6">
        <v>34.74</v>
      </c>
      <c r="I21" s="3">
        <v>7.6</v>
      </c>
      <c r="J21" s="6">
        <v>38.299999999999997</v>
      </c>
      <c r="K21" s="6">
        <v>0.62</v>
      </c>
      <c r="L21" s="6">
        <v>1.1499999999999999</v>
      </c>
      <c r="M21" s="3">
        <v>0.97</v>
      </c>
    </row>
    <row r="22" spans="1:13" x14ac:dyDescent="0.25">
      <c r="A22" s="43" t="s">
        <v>20</v>
      </c>
      <c r="B22" s="6">
        <v>19.100000000000001</v>
      </c>
      <c r="C22" s="6">
        <v>10.06</v>
      </c>
      <c r="D22" s="6">
        <v>7.36</v>
      </c>
      <c r="E22" s="6">
        <v>1.23</v>
      </c>
      <c r="F22" s="6">
        <v>100</v>
      </c>
      <c r="G22" s="14">
        <v>76</v>
      </c>
      <c r="H22" s="6">
        <v>38.479999999999997</v>
      </c>
      <c r="I22" s="3">
        <v>7.98</v>
      </c>
      <c r="J22" s="6">
        <v>67.8</v>
      </c>
      <c r="K22" s="6">
        <v>1.08</v>
      </c>
      <c r="L22" s="6">
        <v>0.75</v>
      </c>
      <c r="M22" s="3">
        <v>0.89</v>
      </c>
    </row>
    <row r="23" spans="1:13" x14ac:dyDescent="0.25">
      <c r="A23" s="43" t="s">
        <v>53</v>
      </c>
      <c r="B23" s="6">
        <v>44.8</v>
      </c>
      <c r="C23" s="6">
        <v>8.6999999999999993</v>
      </c>
      <c r="D23" s="6">
        <v>7.05</v>
      </c>
      <c r="E23" s="6">
        <v>0.43</v>
      </c>
      <c r="F23" s="6">
        <v>63.47</v>
      </c>
      <c r="G23" s="14">
        <v>72</v>
      </c>
      <c r="H23" s="6">
        <v>32.49</v>
      </c>
      <c r="I23" s="3">
        <v>8.0500000000000007</v>
      </c>
      <c r="J23" s="6">
        <v>41.8</v>
      </c>
      <c r="K23" s="6">
        <v>0.96</v>
      </c>
      <c r="L23" s="6">
        <v>0.7</v>
      </c>
      <c r="M23" s="3">
        <v>0.47</v>
      </c>
    </row>
    <row r="24" spans="1:13" x14ac:dyDescent="0.25">
      <c r="A24" s="43" t="s">
        <v>2</v>
      </c>
      <c r="B24" s="6">
        <v>3.7</v>
      </c>
      <c r="C24" s="6">
        <v>14.89</v>
      </c>
      <c r="D24" s="6">
        <v>0.2</v>
      </c>
      <c r="E24" s="6">
        <v>0.42</v>
      </c>
      <c r="F24" s="6">
        <v>63.92</v>
      </c>
      <c r="G24" s="14">
        <v>74</v>
      </c>
      <c r="H24" s="6">
        <v>30.49</v>
      </c>
      <c r="I24" s="3">
        <v>7.55</v>
      </c>
      <c r="J24" s="6">
        <v>40.9</v>
      </c>
      <c r="K24" s="6">
        <v>0.88</v>
      </c>
      <c r="L24" s="6">
        <v>0.8</v>
      </c>
      <c r="M24" s="3">
        <v>0.62</v>
      </c>
    </row>
    <row r="25" spans="1:13" x14ac:dyDescent="0.25">
      <c r="A25" s="43" t="s">
        <v>5</v>
      </c>
      <c r="B25" s="6">
        <v>17.600000000000001</v>
      </c>
      <c r="C25" s="6">
        <v>11.37</v>
      </c>
      <c r="D25" s="6">
        <v>6.49</v>
      </c>
      <c r="E25" s="6">
        <v>1.22</v>
      </c>
      <c r="F25" s="6">
        <v>81.89</v>
      </c>
      <c r="G25" s="14">
        <v>75</v>
      </c>
      <c r="H25" s="6">
        <v>42.02</v>
      </c>
      <c r="I25" s="3">
        <v>7.72</v>
      </c>
      <c r="J25" s="6">
        <v>59.8</v>
      </c>
      <c r="K25" s="6">
        <v>1.25</v>
      </c>
      <c r="L25" s="6">
        <v>1.4</v>
      </c>
      <c r="M25" s="3">
        <v>1.07</v>
      </c>
    </row>
    <row r="26" spans="1:13" x14ac:dyDescent="0.25">
      <c r="A26" s="43" t="s">
        <v>29</v>
      </c>
      <c r="B26" s="6">
        <v>39</v>
      </c>
      <c r="C26" s="6">
        <v>10.75</v>
      </c>
      <c r="D26" s="6">
        <v>3.46</v>
      </c>
      <c r="E26" s="6">
        <v>1.22</v>
      </c>
      <c r="F26" s="6">
        <v>100</v>
      </c>
      <c r="G26" s="14">
        <v>75</v>
      </c>
      <c r="H26" s="6">
        <v>33.369999999999997</v>
      </c>
      <c r="I26" s="3">
        <v>7.55</v>
      </c>
      <c r="J26" s="6">
        <v>55.4</v>
      </c>
      <c r="K26" s="6">
        <v>1.04</v>
      </c>
      <c r="L26" s="6">
        <v>0.71</v>
      </c>
      <c r="M26" s="3">
        <v>0.78</v>
      </c>
    </row>
    <row r="27" spans="1:13" x14ac:dyDescent="0.25">
      <c r="A27" s="43" t="s">
        <v>25</v>
      </c>
      <c r="B27" s="6">
        <v>27.2</v>
      </c>
      <c r="C27" s="6">
        <v>11.7</v>
      </c>
      <c r="D27" s="6">
        <v>0.74</v>
      </c>
      <c r="E27" s="6">
        <v>1.1100000000000001</v>
      </c>
      <c r="F27" s="6">
        <v>100</v>
      </c>
      <c r="G27" s="14">
        <v>72</v>
      </c>
      <c r="H27" s="6">
        <v>37.11</v>
      </c>
      <c r="I27" s="3">
        <v>7.46</v>
      </c>
      <c r="J27" s="6">
        <v>48</v>
      </c>
      <c r="K27" s="6">
        <v>0.99</v>
      </c>
      <c r="L27" s="6">
        <v>0.67</v>
      </c>
      <c r="M27" s="3">
        <v>1</v>
      </c>
    </row>
    <row r="28" spans="1:13" x14ac:dyDescent="0.25">
      <c r="A28" s="43" t="s">
        <v>38</v>
      </c>
      <c r="B28" s="6">
        <v>22.4</v>
      </c>
      <c r="C28" s="6">
        <v>10.66</v>
      </c>
      <c r="D28" s="6">
        <v>11.3</v>
      </c>
      <c r="E28" s="6">
        <v>0.4</v>
      </c>
      <c r="F28" s="6">
        <v>63.84</v>
      </c>
      <c r="G28" s="14">
        <v>74</v>
      </c>
      <c r="H28" s="6">
        <v>37.03</v>
      </c>
      <c r="I28" s="3">
        <v>8.15</v>
      </c>
      <c r="J28" s="6">
        <v>64.900000000000006</v>
      </c>
      <c r="K28" s="6">
        <v>1.23</v>
      </c>
      <c r="L28" s="6">
        <v>0.97</v>
      </c>
      <c r="M28" s="3">
        <v>1.28</v>
      </c>
    </row>
    <row r="29" spans="1:13" x14ac:dyDescent="0.25">
      <c r="A29" s="43" t="s">
        <v>31</v>
      </c>
      <c r="B29" s="6">
        <v>25.1</v>
      </c>
      <c r="C29" s="6">
        <v>11.33</v>
      </c>
      <c r="D29" s="6">
        <v>6.75</v>
      </c>
      <c r="E29" s="6">
        <v>1.27</v>
      </c>
      <c r="F29" s="6">
        <v>100</v>
      </c>
      <c r="G29" s="14">
        <v>76</v>
      </c>
      <c r="H29" s="6">
        <v>38.24</v>
      </c>
      <c r="I29" s="3">
        <v>7.61</v>
      </c>
      <c r="J29" s="6">
        <v>48.5</v>
      </c>
      <c r="K29" s="6">
        <v>1.1399999999999999</v>
      </c>
      <c r="L29" s="6">
        <v>1.06</v>
      </c>
      <c r="M29" s="3">
        <v>1.33</v>
      </c>
    </row>
    <row r="30" spans="1:13" x14ac:dyDescent="0.25">
      <c r="A30" s="43" t="s">
        <v>49</v>
      </c>
      <c r="B30" s="6">
        <v>3.2</v>
      </c>
      <c r="C30" s="6">
        <v>13.5</v>
      </c>
      <c r="D30" s="6">
        <v>1.37</v>
      </c>
      <c r="E30" s="6">
        <v>0.65</v>
      </c>
      <c r="F30" s="6">
        <v>56.4</v>
      </c>
      <c r="G30" s="14">
        <v>77</v>
      </c>
      <c r="H30" s="6">
        <v>31.63</v>
      </c>
      <c r="I30" s="3">
        <v>7.28</v>
      </c>
      <c r="J30" s="6">
        <v>44</v>
      </c>
      <c r="K30" s="6">
        <v>0.9</v>
      </c>
      <c r="L30" s="6">
        <v>1.06</v>
      </c>
      <c r="M30" s="3">
        <v>0.43</v>
      </c>
    </row>
    <row r="31" spans="1:13" x14ac:dyDescent="0.25">
      <c r="A31" s="43" t="s">
        <v>16</v>
      </c>
      <c r="B31" s="6">
        <v>50.7</v>
      </c>
      <c r="C31" s="6">
        <v>13.45</v>
      </c>
      <c r="D31" s="6">
        <v>2.4300000000000002</v>
      </c>
      <c r="E31" s="6">
        <v>2.77</v>
      </c>
      <c r="F31" s="6">
        <v>49.77</v>
      </c>
      <c r="G31" s="14">
        <v>81</v>
      </c>
      <c r="H31" s="6">
        <v>37.43</v>
      </c>
      <c r="I31" s="3">
        <v>7.72</v>
      </c>
      <c r="J31" s="6">
        <v>55.4</v>
      </c>
      <c r="K31" s="6">
        <v>1.07</v>
      </c>
      <c r="L31" s="6">
        <v>0.85</v>
      </c>
      <c r="M31" s="3">
        <v>1.45</v>
      </c>
    </row>
    <row r="32" spans="1:13" x14ac:dyDescent="0.25">
      <c r="A32" s="43" t="s">
        <v>59</v>
      </c>
      <c r="B32" s="6">
        <v>11.3</v>
      </c>
      <c r="C32" s="6">
        <v>11</v>
      </c>
      <c r="D32" s="6">
        <v>4.24</v>
      </c>
      <c r="E32" s="6">
        <v>0.43</v>
      </c>
      <c r="F32" s="6">
        <v>73.650000000000006</v>
      </c>
      <c r="G32" s="14">
        <v>82</v>
      </c>
      <c r="H32" s="6">
        <v>40.67</v>
      </c>
      <c r="I32" s="3">
        <v>7.55</v>
      </c>
      <c r="J32" s="6">
        <v>77.599999999999994</v>
      </c>
      <c r="K32" s="6">
        <v>1.1200000000000001</v>
      </c>
      <c r="L32" s="6">
        <v>0.59</v>
      </c>
      <c r="M32" s="3">
        <v>1.05</v>
      </c>
    </row>
    <row r="33" spans="1:13" x14ac:dyDescent="0.25">
      <c r="A33" s="43" t="s">
        <v>0</v>
      </c>
      <c r="B33" s="6">
        <v>22.5</v>
      </c>
      <c r="C33" s="6">
        <v>15.62</v>
      </c>
      <c r="D33" s="6">
        <v>5.66</v>
      </c>
      <c r="E33" s="6">
        <v>0.82</v>
      </c>
      <c r="F33" s="6">
        <v>80.42</v>
      </c>
      <c r="G33" s="14">
        <v>76</v>
      </c>
      <c r="H33" s="6">
        <v>35.99</v>
      </c>
      <c r="I33" s="3">
        <v>7.4</v>
      </c>
      <c r="J33" s="6">
        <v>51</v>
      </c>
      <c r="K33" s="6">
        <v>0.91</v>
      </c>
      <c r="L33" s="6">
        <v>0.9</v>
      </c>
      <c r="M33" s="3">
        <v>0.99</v>
      </c>
    </row>
    <row r="34" spans="1:13" x14ac:dyDescent="0.25">
      <c r="A34" s="43" t="s">
        <v>15</v>
      </c>
      <c r="B34" s="6">
        <v>19.2</v>
      </c>
      <c r="C34" s="6">
        <v>10.98</v>
      </c>
      <c r="D34" s="6">
        <v>0.78</v>
      </c>
      <c r="E34" s="6">
        <v>0.7</v>
      </c>
      <c r="F34" s="6">
        <v>78.459999999999994</v>
      </c>
      <c r="G34" s="14">
        <v>71</v>
      </c>
      <c r="H34" s="6">
        <v>35.44</v>
      </c>
      <c r="I34" s="3">
        <v>7.69</v>
      </c>
      <c r="J34" s="6">
        <v>56.9</v>
      </c>
      <c r="K34" s="6">
        <v>0.95</v>
      </c>
      <c r="L34" s="6">
        <v>0.55000000000000004</v>
      </c>
      <c r="M34" s="3">
        <v>1.06</v>
      </c>
    </row>
    <row r="35" spans="1:13" x14ac:dyDescent="0.25">
      <c r="A35" s="43" t="s">
        <v>13</v>
      </c>
      <c r="B35" s="6">
        <v>10.3</v>
      </c>
      <c r="C35" s="6">
        <v>11.06</v>
      </c>
      <c r="D35" s="6">
        <v>0.56999999999999995</v>
      </c>
      <c r="E35" s="6">
        <v>1.08</v>
      </c>
      <c r="F35" s="6">
        <v>80.61</v>
      </c>
      <c r="G35" s="14">
        <v>73</v>
      </c>
      <c r="H35" s="6">
        <v>34.32</v>
      </c>
      <c r="I35" s="3">
        <v>7.59</v>
      </c>
      <c r="J35" s="6">
        <v>54.3</v>
      </c>
      <c r="K35" s="6">
        <v>1.04</v>
      </c>
      <c r="L35" s="6">
        <v>1.08</v>
      </c>
      <c r="M35" s="3">
        <v>0.72</v>
      </c>
    </row>
    <row r="36" spans="1:13" x14ac:dyDescent="0.25">
      <c r="A36" s="43" t="s">
        <v>32</v>
      </c>
      <c r="B36" s="6">
        <v>1.5</v>
      </c>
      <c r="C36" s="6">
        <v>10.82</v>
      </c>
      <c r="D36" s="6">
        <v>1.36</v>
      </c>
      <c r="E36" s="6">
        <v>1.06</v>
      </c>
      <c r="F36" s="6">
        <v>74.7</v>
      </c>
      <c r="G36" s="14">
        <v>76</v>
      </c>
      <c r="H36" s="6">
        <v>32.270000000000003</v>
      </c>
      <c r="I36" s="3">
        <v>7.87</v>
      </c>
      <c r="J36" s="6">
        <v>38.200000000000003</v>
      </c>
      <c r="K36" s="6">
        <v>0.89</v>
      </c>
      <c r="L36" s="6">
        <v>0.7</v>
      </c>
      <c r="M36" s="3">
        <v>0.89</v>
      </c>
    </row>
    <row r="37" spans="1:13" x14ac:dyDescent="0.25">
      <c r="A37" s="43" t="s">
        <v>17</v>
      </c>
      <c r="B37" s="6">
        <v>4.5999999999999996</v>
      </c>
      <c r="C37" s="6">
        <v>11.69</v>
      </c>
      <c r="D37" s="6">
        <v>4.46</v>
      </c>
      <c r="E37" s="6">
        <v>0.91</v>
      </c>
      <c r="F37" s="6">
        <v>37.54</v>
      </c>
      <c r="G37" s="14">
        <v>76</v>
      </c>
      <c r="H37" s="6">
        <v>29.4</v>
      </c>
      <c r="I37" s="3">
        <v>7.79</v>
      </c>
      <c r="J37" s="6">
        <v>39.4</v>
      </c>
      <c r="K37" s="6">
        <v>0.99</v>
      </c>
      <c r="L37" s="6">
        <v>1.94</v>
      </c>
      <c r="M37" s="3">
        <v>1.1000000000000001</v>
      </c>
    </row>
    <row r="38" spans="1:13" x14ac:dyDescent="0.25">
      <c r="A38" s="43" t="s">
        <v>52</v>
      </c>
      <c r="B38" s="6">
        <v>5.3</v>
      </c>
      <c r="C38" s="6">
        <v>8.81</v>
      </c>
      <c r="D38" s="6">
        <v>2.92</v>
      </c>
      <c r="E38" s="6">
        <v>0.45</v>
      </c>
      <c r="F38" s="6">
        <v>61.24</v>
      </c>
      <c r="G38" s="14">
        <v>72</v>
      </c>
      <c r="H38" s="6">
        <v>28.07</v>
      </c>
      <c r="I38" s="3">
        <v>7.78</v>
      </c>
      <c r="J38" s="6">
        <v>31.1</v>
      </c>
      <c r="K38" s="6">
        <v>1.06</v>
      </c>
      <c r="L38" s="6">
        <v>1.05</v>
      </c>
      <c r="M38" s="3">
        <v>0.84</v>
      </c>
    </row>
    <row r="39" spans="1:13" x14ac:dyDescent="0.25">
      <c r="A39" s="43" t="s">
        <v>44</v>
      </c>
      <c r="B39" s="6">
        <v>2.2000000000000002</v>
      </c>
      <c r="C39" s="6">
        <v>12.37</v>
      </c>
      <c r="D39" s="6">
        <v>6.49</v>
      </c>
      <c r="E39" s="6">
        <v>2.89</v>
      </c>
      <c r="F39" s="6">
        <v>70.89</v>
      </c>
      <c r="G39" s="14">
        <v>70</v>
      </c>
      <c r="H39" s="6">
        <v>31.53</v>
      </c>
      <c r="I39" s="3">
        <v>7.55</v>
      </c>
      <c r="J39" s="6">
        <v>44.4</v>
      </c>
      <c r="K39" s="6">
        <v>0.92</v>
      </c>
      <c r="L39" s="6">
        <v>0.61</v>
      </c>
      <c r="M39" s="3">
        <v>0.87</v>
      </c>
    </row>
    <row r="40" spans="1:13" x14ac:dyDescent="0.25">
      <c r="A40" s="43" t="s">
        <v>26</v>
      </c>
      <c r="B40" s="6">
        <v>3.1</v>
      </c>
      <c r="C40" s="6">
        <v>14.66</v>
      </c>
      <c r="D40" s="6">
        <v>0.46</v>
      </c>
      <c r="E40" s="6">
        <v>0.42</v>
      </c>
      <c r="F40" s="6">
        <v>62.36</v>
      </c>
      <c r="G40" s="14">
        <v>73</v>
      </c>
      <c r="H40" s="6">
        <v>35.159999999999997</v>
      </c>
      <c r="I40" s="3">
        <v>7.72</v>
      </c>
      <c r="J40" s="6">
        <v>39.6</v>
      </c>
      <c r="K40" s="6">
        <v>0.83</v>
      </c>
      <c r="L40" s="6">
        <v>0.59</v>
      </c>
      <c r="M40" s="3">
        <v>0.87</v>
      </c>
    </row>
    <row r="41" spans="1:13" x14ac:dyDescent="0.25">
      <c r="A41" s="43" t="s">
        <v>42</v>
      </c>
      <c r="B41" s="6">
        <v>45.1</v>
      </c>
      <c r="C41" s="6">
        <v>10.84</v>
      </c>
      <c r="D41" s="6">
        <v>6.35</v>
      </c>
      <c r="E41" s="6">
        <v>0.86</v>
      </c>
      <c r="F41" s="6">
        <v>100</v>
      </c>
      <c r="G41" s="14">
        <v>78</v>
      </c>
      <c r="H41" s="6">
        <v>36.619999999999997</v>
      </c>
      <c r="I41" s="3">
        <v>7.91</v>
      </c>
      <c r="J41" s="6">
        <v>50.5</v>
      </c>
      <c r="K41" s="6">
        <v>1.07</v>
      </c>
      <c r="L41" s="6">
        <v>1.19</v>
      </c>
      <c r="M41" s="3">
        <v>1.37</v>
      </c>
    </row>
    <row r="42" spans="1:13" x14ac:dyDescent="0.25">
      <c r="A42" s="43" t="s">
        <v>60</v>
      </c>
      <c r="B42" s="6">
        <v>38</v>
      </c>
      <c r="C42" s="6">
        <v>7.67</v>
      </c>
      <c r="D42" s="6">
        <v>1.19</v>
      </c>
      <c r="E42" s="6">
        <v>4.1399999999999997</v>
      </c>
      <c r="F42" s="6">
        <v>100</v>
      </c>
      <c r="G42" s="14">
        <v>83</v>
      </c>
      <c r="H42" s="6">
        <v>37.15</v>
      </c>
      <c r="I42" s="3">
        <v>8.0399999999999991</v>
      </c>
      <c r="J42" s="6">
        <v>59.5</v>
      </c>
      <c r="K42" s="6">
        <v>0.47</v>
      </c>
      <c r="L42" s="6">
        <v>0.52</v>
      </c>
      <c r="M42" s="3">
        <v>0.35</v>
      </c>
    </row>
    <row r="43" spans="1:13" x14ac:dyDescent="0.25">
      <c r="A43" s="43" t="s">
        <v>58</v>
      </c>
      <c r="B43" s="6">
        <v>41.2</v>
      </c>
      <c r="C43" s="6">
        <v>8.75</v>
      </c>
      <c r="D43" s="6">
        <v>1.88</v>
      </c>
      <c r="E43" s="6">
        <v>1.96</v>
      </c>
      <c r="F43" s="6">
        <v>100</v>
      </c>
      <c r="G43" s="14">
        <v>81</v>
      </c>
      <c r="H43" s="6">
        <v>40.32</v>
      </c>
      <c r="I43" s="3">
        <v>7.73</v>
      </c>
      <c r="J43" s="6">
        <v>54.8</v>
      </c>
      <c r="K43" s="6">
        <v>0.88</v>
      </c>
      <c r="L43" s="6">
        <v>1.29</v>
      </c>
      <c r="M43" s="3">
        <v>0.98</v>
      </c>
    </row>
    <row r="44" spans="1:13" x14ac:dyDescent="0.25">
      <c r="A44" s="43" t="s">
        <v>55</v>
      </c>
      <c r="B44" s="6">
        <v>22.8</v>
      </c>
      <c r="C44" s="6">
        <v>13</v>
      </c>
      <c r="D44" s="6">
        <v>2.68</v>
      </c>
      <c r="E44" s="6">
        <v>1.54</v>
      </c>
      <c r="F44" s="6">
        <v>92.91</v>
      </c>
      <c r="G44" s="14">
        <v>71</v>
      </c>
      <c r="H44" s="6">
        <v>35.46</v>
      </c>
      <c r="I44" s="3">
        <v>7.72</v>
      </c>
      <c r="J44" s="6">
        <v>59.6</v>
      </c>
      <c r="K44" s="6">
        <v>1</v>
      </c>
      <c r="L44" s="6">
        <v>0.75</v>
      </c>
      <c r="M44" s="3">
        <v>0.8</v>
      </c>
    </row>
    <row r="45" spans="1:13" x14ac:dyDescent="0.25">
      <c r="A45" s="43" t="s">
        <v>4</v>
      </c>
      <c r="B45" s="6">
        <v>14.5</v>
      </c>
      <c r="C45" s="6">
        <v>12.99</v>
      </c>
      <c r="D45" s="6">
        <v>5.67</v>
      </c>
      <c r="E45" s="6">
        <v>1.62</v>
      </c>
      <c r="F45" s="6">
        <v>58.55</v>
      </c>
      <c r="G45" s="14">
        <v>83</v>
      </c>
      <c r="H45" s="6">
        <v>35.270000000000003</v>
      </c>
      <c r="I45" s="3">
        <v>7.53</v>
      </c>
      <c r="J45" s="6">
        <v>62.6</v>
      </c>
      <c r="K45" s="6">
        <v>1.1000000000000001</v>
      </c>
      <c r="L45" s="6">
        <v>0.73</v>
      </c>
      <c r="M45" s="3">
        <v>0.91</v>
      </c>
    </row>
    <row r="46" spans="1:13" x14ac:dyDescent="0.25">
      <c r="A46" s="43" t="s">
        <v>30</v>
      </c>
      <c r="B46" s="6">
        <v>57.7</v>
      </c>
      <c r="C46" s="6">
        <v>9.73</v>
      </c>
      <c r="D46" s="6">
        <v>1.98</v>
      </c>
      <c r="E46" s="6">
        <v>3.17</v>
      </c>
      <c r="F46" s="6">
        <v>100</v>
      </c>
      <c r="G46" s="14">
        <v>81</v>
      </c>
      <c r="H46" s="6">
        <v>37.51</v>
      </c>
      <c r="I46" s="3">
        <v>7.89</v>
      </c>
      <c r="J46" s="6">
        <v>56.5</v>
      </c>
      <c r="K46" s="6">
        <v>1.24</v>
      </c>
      <c r="L46" s="6">
        <v>1.76</v>
      </c>
      <c r="M46" s="3">
        <v>1.25</v>
      </c>
    </row>
    <row r="47" spans="1:13" x14ac:dyDescent="0.25">
      <c r="A47" s="43" t="s">
        <v>37</v>
      </c>
      <c r="B47" s="6">
        <v>37.6</v>
      </c>
      <c r="C47" s="6">
        <v>9.86</v>
      </c>
      <c r="D47" s="6">
        <v>3.85</v>
      </c>
      <c r="E47" s="6">
        <v>1.74</v>
      </c>
      <c r="F47" s="6">
        <v>100</v>
      </c>
      <c r="G47" s="14">
        <v>78</v>
      </c>
      <c r="H47" s="6">
        <v>34.35</v>
      </c>
      <c r="I47" s="3">
        <v>7.55</v>
      </c>
      <c r="J47" s="6">
        <v>57.7</v>
      </c>
      <c r="K47" s="6">
        <v>0.91</v>
      </c>
      <c r="L47" s="6">
        <v>0.94</v>
      </c>
      <c r="M47" s="3">
        <v>0.91</v>
      </c>
    </row>
    <row r="48" spans="1:13" x14ac:dyDescent="0.25">
      <c r="A48" s="43" t="s">
        <v>47</v>
      </c>
      <c r="B48" s="6">
        <v>23.2</v>
      </c>
      <c r="C48" s="6">
        <v>10.07</v>
      </c>
      <c r="D48" s="6">
        <v>1.91</v>
      </c>
      <c r="E48" s="6">
        <v>1.37</v>
      </c>
      <c r="F48" s="6">
        <v>76.239999999999995</v>
      </c>
      <c r="G48" s="14">
        <v>62</v>
      </c>
      <c r="H48" s="6">
        <v>33.340000000000003</v>
      </c>
      <c r="I48" s="3">
        <v>8.0500000000000007</v>
      </c>
      <c r="J48" s="6">
        <v>54.1</v>
      </c>
      <c r="K48" s="6">
        <v>1.03</v>
      </c>
      <c r="L48" s="6">
        <v>1.35</v>
      </c>
      <c r="M48" s="3">
        <v>1.34</v>
      </c>
    </row>
    <row r="49" spans="1:13" x14ac:dyDescent="0.25">
      <c r="A49" s="43" t="s">
        <v>33</v>
      </c>
      <c r="B49" s="6">
        <v>26</v>
      </c>
      <c r="C49" s="6">
        <v>9.52</v>
      </c>
      <c r="D49" s="6">
        <v>5.85</v>
      </c>
      <c r="E49" s="6">
        <v>1.77</v>
      </c>
      <c r="F49" s="6">
        <v>100</v>
      </c>
      <c r="G49" s="14">
        <v>74</v>
      </c>
      <c r="H49" s="6">
        <v>35.51</v>
      </c>
      <c r="I49" s="3">
        <v>7.58</v>
      </c>
      <c r="J49" s="6">
        <v>62.4</v>
      </c>
      <c r="K49" s="6">
        <v>1.1000000000000001</v>
      </c>
      <c r="L49" s="6">
        <v>0.73</v>
      </c>
      <c r="M49" s="3">
        <v>1.18</v>
      </c>
    </row>
    <row r="50" spans="1:13" x14ac:dyDescent="0.25">
      <c r="A50" s="43" t="s">
        <v>34</v>
      </c>
      <c r="B50" s="6">
        <v>52.9</v>
      </c>
      <c r="C50" s="6">
        <v>9.4600000000000009</v>
      </c>
      <c r="D50" s="6">
        <v>2.42</v>
      </c>
      <c r="E50" s="6">
        <v>0.98</v>
      </c>
      <c r="F50" s="6">
        <v>100</v>
      </c>
      <c r="G50" s="14">
        <v>74</v>
      </c>
      <c r="H50" s="6">
        <v>35.11</v>
      </c>
      <c r="I50" s="3">
        <v>7.63</v>
      </c>
      <c r="J50" s="6">
        <v>52.7</v>
      </c>
      <c r="K50" s="6">
        <v>0.85</v>
      </c>
      <c r="L50" s="6">
        <v>0.52</v>
      </c>
      <c r="M50" s="3">
        <v>0.8</v>
      </c>
    </row>
    <row r="51" spans="1:13" ht="15.75" thickBot="1" x14ac:dyDescent="0.3">
      <c r="A51" s="44" t="s">
        <v>18</v>
      </c>
      <c r="B51" s="7">
        <v>27.5</v>
      </c>
      <c r="C51" s="7">
        <v>11.18</v>
      </c>
      <c r="D51" s="7">
        <v>8.66</v>
      </c>
      <c r="E51" s="7">
        <v>1.41</v>
      </c>
      <c r="F51" s="7">
        <v>95.1</v>
      </c>
      <c r="G51" s="15">
        <v>78</v>
      </c>
      <c r="H51" s="7">
        <v>38.840000000000003</v>
      </c>
      <c r="I51" s="4">
        <v>7.66</v>
      </c>
      <c r="J51" s="7">
        <v>68</v>
      </c>
      <c r="K51" s="7">
        <v>1.26</v>
      </c>
      <c r="L51" s="7">
        <v>1.8</v>
      </c>
      <c r="M51" s="4">
        <v>1.45</v>
      </c>
    </row>
    <row r="52" spans="1:13" ht="15.75" thickBot="1" x14ac:dyDescent="0.3">
      <c r="F52" s="1"/>
    </row>
    <row r="53" spans="1:13" ht="15.75" thickBot="1" x14ac:dyDescent="0.3">
      <c r="B53" s="10" t="s">
        <v>73</v>
      </c>
      <c r="C53" s="10" t="s">
        <v>74</v>
      </c>
      <c r="D53" s="10" t="s">
        <v>61</v>
      </c>
      <c r="E53" s="10" t="s">
        <v>75</v>
      </c>
      <c r="F53" s="10" t="s">
        <v>76</v>
      </c>
      <c r="G53" s="12" t="s">
        <v>77</v>
      </c>
      <c r="H53" s="10" t="s">
        <v>78</v>
      </c>
      <c r="I53" s="10" t="s">
        <v>79</v>
      </c>
      <c r="J53" s="10" t="s">
        <v>80</v>
      </c>
      <c r="K53" s="8" t="s">
        <v>81</v>
      </c>
      <c r="L53" s="10" t="s">
        <v>82</v>
      </c>
      <c r="M53" s="9" t="s">
        <v>83</v>
      </c>
    </row>
    <row r="54" spans="1:13" x14ac:dyDescent="0.25">
      <c r="A54" s="42" t="s">
        <v>63</v>
      </c>
      <c r="B54" s="25">
        <f>MIN(B3:B51)</f>
        <v>0.3</v>
      </c>
      <c r="C54" s="26">
        <f t="shared" ref="C54:M54" si="0">MIN(C3:C51)</f>
        <v>7.65</v>
      </c>
      <c r="D54" s="26">
        <f t="shared" si="0"/>
        <v>0.2</v>
      </c>
      <c r="E54" s="26">
        <f t="shared" si="0"/>
        <v>0.03</v>
      </c>
      <c r="F54" s="26">
        <f t="shared" si="0"/>
        <v>33.159999999999997</v>
      </c>
      <c r="G54" s="26">
        <f t="shared" si="0"/>
        <v>62</v>
      </c>
      <c r="H54" s="26">
        <f t="shared" si="0"/>
        <v>27.76</v>
      </c>
      <c r="I54" s="26">
        <f t="shared" si="0"/>
        <v>7.1</v>
      </c>
      <c r="J54" s="26">
        <f t="shared" si="0"/>
        <v>31.1</v>
      </c>
      <c r="K54" s="26">
        <f t="shared" si="0"/>
        <v>0.47</v>
      </c>
      <c r="L54" s="26">
        <f t="shared" si="0"/>
        <v>0.4</v>
      </c>
      <c r="M54" s="2">
        <f t="shared" si="0"/>
        <v>0.35</v>
      </c>
    </row>
    <row r="55" spans="1:13" ht="15.75" thickBot="1" x14ac:dyDescent="0.3">
      <c r="A55" s="44" t="s">
        <v>64</v>
      </c>
      <c r="B55" s="27">
        <f>MAX(B3:B51)</f>
        <v>57.7</v>
      </c>
      <c r="C55" s="28">
        <f t="shared" ref="C55:M55" si="1">MAX(C3:C51)</f>
        <v>15.62</v>
      </c>
      <c r="D55" s="28">
        <f t="shared" si="1"/>
        <v>11.3</v>
      </c>
      <c r="E55" s="28">
        <f t="shared" si="1"/>
        <v>4.6900000000000004</v>
      </c>
      <c r="F55" s="28">
        <f t="shared" si="1"/>
        <v>100</v>
      </c>
      <c r="G55" s="28">
        <f t="shared" si="1"/>
        <v>88</v>
      </c>
      <c r="H55" s="28">
        <f t="shared" si="1"/>
        <v>44.44</v>
      </c>
      <c r="I55" s="28">
        <f t="shared" si="1"/>
        <v>8.15</v>
      </c>
      <c r="J55" s="28">
        <f t="shared" si="1"/>
        <v>77.599999999999994</v>
      </c>
      <c r="K55" s="28">
        <f t="shared" si="1"/>
        <v>1.26</v>
      </c>
      <c r="L55" s="28">
        <f t="shared" si="1"/>
        <v>2.61</v>
      </c>
      <c r="M55" s="4">
        <f t="shared" si="1"/>
        <v>1.45</v>
      </c>
    </row>
    <row r="56" spans="1:13" x14ac:dyDescent="0.25">
      <c r="A56" s="43" t="s">
        <v>65</v>
      </c>
      <c r="B56" s="25">
        <v>0</v>
      </c>
      <c r="C56" s="26">
        <v>0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">
        <v>0</v>
      </c>
    </row>
    <row r="57" spans="1:13" ht="15.75" thickBot="1" x14ac:dyDescent="0.3">
      <c r="A57" s="44" t="s">
        <v>66</v>
      </c>
      <c r="B57" s="27">
        <v>100</v>
      </c>
      <c r="C57" s="28">
        <v>100</v>
      </c>
      <c r="D57" s="28">
        <v>100</v>
      </c>
      <c r="E57" s="28">
        <v>100</v>
      </c>
      <c r="F57" s="28">
        <v>100</v>
      </c>
      <c r="G57" s="28">
        <v>100</v>
      </c>
      <c r="H57" s="28">
        <v>100</v>
      </c>
      <c r="I57" s="28">
        <v>100</v>
      </c>
      <c r="J57" s="28">
        <v>100</v>
      </c>
      <c r="K57" s="28">
        <v>100</v>
      </c>
      <c r="L57" s="28">
        <v>100</v>
      </c>
      <c r="M57" s="4">
        <v>100</v>
      </c>
    </row>
    <row r="58" spans="1:13" ht="15.75" thickBot="1" x14ac:dyDescent="0.3"/>
    <row r="59" spans="1:13" ht="15.75" thickBot="1" x14ac:dyDescent="0.3">
      <c r="A59" s="10" t="s">
        <v>72</v>
      </c>
      <c r="B59" s="10" t="s">
        <v>73</v>
      </c>
      <c r="C59" s="10" t="s">
        <v>74</v>
      </c>
      <c r="D59" s="10" t="s">
        <v>61</v>
      </c>
      <c r="E59" s="10" t="s">
        <v>75</v>
      </c>
      <c r="F59" s="10" t="s">
        <v>76</v>
      </c>
      <c r="G59" s="12" t="s">
        <v>77</v>
      </c>
      <c r="H59" s="10" t="s">
        <v>78</v>
      </c>
      <c r="I59" s="10" t="s">
        <v>79</v>
      </c>
      <c r="J59" s="10" t="s">
        <v>80</v>
      </c>
      <c r="K59" s="8" t="s">
        <v>81</v>
      </c>
      <c r="L59" s="10" t="s">
        <v>82</v>
      </c>
      <c r="M59" s="9" t="s">
        <v>83</v>
      </c>
    </row>
    <row r="60" spans="1:13" x14ac:dyDescent="0.25">
      <c r="A60" s="42" t="s">
        <v>24</v>
      </c>
      <c r="B60" s="16">
        <f>$B$57+(($B$57-$B$56)/($B$55-$B$54))*(B3-$B$55)</f>
        <v>40.069686411149817</v>
      </c>
      <c r="C60" s="17">
        <f>$C$57+(($C$57-$C$56)/($C$55-$C$54))*(C3-$C$55)</f>
        <v>49.811794228356327</v>
      </c>
      <c r="D60" s="17">
        <f>$D$57+(($D$57-$D$56)/($D$55-$D$54))*(D3-$D$55)</f>
        <v>20.540540540540547</v>
      </c>
      <c r="E60" s="17">
        <f>$E$57+(($E$57-$E$56)/($E$55-$E$54))*(E3-$E$55)</f>
        <v>58.798283261802567</v>
      </c>
      <c r="F60" s="17">
        <f>$F$57+(($F$57-$F$56)/($F$55-$F$54))*(F3-$F$55)</f>
        <v>52.663076002393773</v>
      </c>
      <c r="G60" s="17">
        <f>$G$57+(($G$57-$G$56)/($G$55-$G$54))*(G3-$G$55)</f>
        <v>80.769230769230774</v>
      </c>
      <c r="H60" s="17">
        <f>$H$57+(($H$57-$H$56)/($H$55-$H$54))*(H3-$H$55)</f>
        <v>43.525179856115123</v>
      </c>
      <c r="I60" s="17">
        <f>$I$57+(($I$57-$I$56)/($I$55-$I$54))*(I3-$I$55)</f>
        <v>45.71428571428573</v>
      </c>
      <c r="J60" s="17">
        <f>$J$57+(($J$57-$J$56)/($J$55-$J$54))*(J3-$J$55)</f>
        <v>60.215053763440871</v>
      </c>
      <c r="K60" s="17">
        <f>$K$57+(($K$57-$K$56)/($K$55-$K$54))*(K3-$K$55)</f>
        <v>82.278481012658233</v>
      </c>
      <c r="L60" s="17">
        <f>$L$57+(($L$57-$L$56)/($L$55-$L$54))*(L3-$L$55)</f>
        <v>61.085972850678736</v>
      </c>
      <c r="M60" s="18">
        <f>$M$57+(($M$57-$M$56)/($M$55-$M$54))*(M3-$M$55)</f>
        <v>72.72727272727272</v>
      </c>
    </row>
    <row r="61" spans="1:13" x14ac:dyDescent="0.25">
      <c r="A61" s="43" t="s">
        <v>43</v>
      </c>
      <c r="B61" s="19">
        <f t="shared" ref="B61:B108" si="2">$B$57+(($B$57-$B$56)/($B$55-$B$54))*(B4-$B$55)</f>
        <v>25.087108013937282</v>
      </c>
      <c r="C61" s="20">
        <f t="shared" ref="C61:C108" si="3">$C$57+(($C$57-$C$56)/($C$55-$C$54))*(C4-$C$55)</f>
        <v>52.070263488080307</v>
      </c>
      <c r="D61" s="20">
        <f t="shared" ref="D61:D108" si="4">$D$57+(($D$57-$D$56)/($D$55-$D$54))*(D4-$D$55)</f>
        <v>8.8288288288288328</v>
      </c>
      <c r="E61" s="20">
        <f t="shared" ref="E61:E108" si="5">$E$57+(($E$57-$E$56)/($E$55-$E$54))*(E4-$E$55)</f>
        <v>28.111587982832617</v>
      </c>
      <c r="F61" s="20">
        <f t="shared" ref="F61:F108" si="6">$F$57+(($F$57-$F$56)/($F$55-$F$54))*(F4-$F$55)</f>
        <v>0</v>
      </c>
      <c r="G61" s="20">
        <f t="shared" ref="G61:G108" si="7">$G$57+(($G$57-$G$56)/($G$55-$G$54))*(G4-$G$55)</f>
        <v>53.846153846153847</v>
      </c>
      <c r="H61" s="20">
        <f t="shared" ref="H61:H108" si="8">$H$57+(($H$57-$H$56)/($H$55-$H$54))*(H4-$H$55)</f>
        <v>16.606714628297354</v>
      </c>
      <c r="I61" s="20">
        <f t="shared" ref="I61:I108" si="9">$I$57+(($I$57-$I$56)/($I$55-$I$54))*(I4-$I$55)</f>
        <v>37.142857142857174</v>
      </c>
      <c r="J61" s="20">
        <f t="shared" ref="J61:J108" si="10">$J$57+(($J$57-$J$56)/($J$55-$J$54))*(J4-$J$55)</f>
        <v>21.075268817204304</v>
      </c>
      <c r="K61" s="20">
        <f t="shared" ref="K61:K108" si="11">$K$57+(($K$57-$K$56)/($K$55-$K$54))*(K4-$K$55)</f>
        <v>59.493670886075947</v>
      </c>
      <c r="L61" s="20">
        <f t="shared" ref="L61:L108" si="12">$L$57+(($L$57-$L$56)/($L$55-$L$54))*(L4-$L$55)</f>
        <v>34.841628959276022</v>
      </c>
      <c r="M61" s="21">
        <f t="shared" ref="M61:M108" si="13">$M$57+(($M$57-$M$56)/($M$55-$M$54))*(M4-$M$55)</f>
        <v>69.090909090909108</v>
      </c>
    </row>
    <row r="62" spans="1:13" x14ac:dyDescent="0.25">
      <c r="A62" s="43" t="s">
        <v>7</v>
      </c>
      <c r="B62" s="19">
        <f t="shared" si="2"/>
        <v>11.672473867595812</v>
      </c>
      <c r="C62" s="20">
        <f t="shared" si="3"/>
        <v>49.937264742785459</v>
      </c>
      <c r="D62" s="20">
        <f t="shared" si="4"/>
        <v>59.45945945945946</v>
      </c>
      <c r="E62" s="20">
        <f t="shared" si="5"/>
        <v>9.0128755364806921</v>
      </c>
      <c r="F62" s="20">
        <f t="shared" si="6"/>
        <v>52.453620586475161</v>
      </c>
      <c r="G62" s="20">
        <f t="shared" si="7"/>
        <v>34.615384615384613</v>
      </c>
      <c r="H62" s="20">
        <f t="shared" si="8"/>
        <v>27.458033573141492</v>
      </c>
      <c r="I62" s="20">
        <f t="shared" si="9"/>
        <v>39.047619047619037</v>
      </c>
      <c r="J62" s="20">
        <f t="shared" si="10"/>
        <v>30.107526881720432</v>
      </c>
      <c r="K62" s="20">
        <f t="shared" si="11"/>
        <v>36.708860759493675</v>
      </c>
      <c r="L62" s="20">
        <f t="shared" si="12"/>
        <v>4.0723981900452344</v>
      </c>
      <c r="M62" s="21">
        <f t="shared" si="13"/>
        <v>36.363636363636367</v>
      </c>
    </row>
    <row r="63" spans="1:13" x14ac:dyDescent="0.25">
      <c r="A63" s="43" t="s">
        <v>54</v>
      </c>
      <c r="B63" s="19">
        <f t="shared" si="2"/>
        <v>33.101045296167243</v>
      </c>
      <c r="C63" s="20">
        <f t="shared" si="3"/>
        <v>15.056461731493087</v>
      </c>
      <c r="D63" s="20">
        <f t="shared" si="4"/>
        <v>8.8288288288288328</v>
      </c>
      <c r="E63" s="20">
        <f t="shared" si="5"/>
        <v>30.472103004291853</v>
      </c>
      <c r="F63" s="20">
        <f t="shared" si="6"/>
        <v>100</v>
      </c>
      <c r="G63" s="20">
        <f t="shared" si="7"/>
        <v>42.307692307692307</v>
      </c>
      <c r="H63" s="20">
        <f t="shared" si="8"/>
        <v>5.6954436450839268</v>
      </c>
      <c r="I63" s="20">
        <f t="shared" si="9"/>
        <v>80.952380952380949</v>
      </c>
      <c r="J63" s="20">
        <f t="shared" si="10"/>
        <v>9.0322580645161281</v>
      </c>
      <c r="K63" s="20">
        <f t="shared" si="11"/>
        <v>59.493670886075947</v>
      </c>
      <c r="L63" s="20">
        <f t="shared" si="12"/>
        <v>19.004524886877817</v>
      </c>
      <c r="M63" s="21">
        <f t="shared" si="13"/>
        <v>41.818181818181827</v>
      </c>
    </row>
    <row r="64" spans="1:13" x14ac:dyDescent="0.25">
      <c r="A64" s="43" t="s">
        <v>1</v>
      </c>
      <c r="B64" s="19">
        <f t="shared" si="2"/>
        <v>72.648083623693381</v>
      </c>
      <c r="C64" s="20">
        <f t="shared" si="3"/>
        <v>57.465495608532002</v>
      </c>
      <c r="D64" s="20">
        <f t="shared" si="4"/>
        <v>36.666666666666664</v>
      </c>
      <c r="E64" s="20">
        <f t="shared" si="5"/>
        <v>26.60944206008584</v>
      </c>
      <c r="F64" s="20">
        <f t="shared" si="6"/>
        <v>100</v>
      </c>
      <c r="G64" s="20">
        <f t="shared" si="7"/>
        <v>76.92307692307692</v>
      </c>
      <c r="H64" s="20">
        <f t="shared" si="8"/>
        <v>91.366906474820155</v>
      </c>
      <c r="I64" s="20">
        <f t="shared" si="9"/>
        <v>54.285714285714278</v>
      </c>
      <c r="J64" s="20">
        <f t="shared" si="10"/>
        <v>52.258064516129032</v>
      </c>
      <c r="K64" s="20">
        <f t="shared" si="11"/>
        <v>84.810126582278471</v>
      </c>
      <c r="L64" s="20">
        <f t="shared" si="12"/>
        <v>43.43891402714933</v>
      </c>
      <c r="M64" s="21">
        <f t="shared" si="13"/>
        <v>75.454545454545453</v>
      </c>
    </row>
    <row r="65" spans="1:13" x14ac:dyDescent="0.25">
      <c r="A65" s="43" t="s">
        <v>23</v>
      </c>
      <c r="B65" s="19">
        <f t="shared" si="2"/>
        <v>0.34843205574912872</v>
      </c>
      <c r="C65" s="20">
        <f t="shared" si="3"/>
        <v>46.424090338770384</v>
      </c>
      <c r="D65" s="20">
        <f t="shared" si="4"/>
        <v>65.585585585585591</v>
      </c>
      <c r="E65" s="20">
        <f t="shared" si="5"/>
        <v>33.261802575107296</v>
      </c>
      <c r="F65" s="20">
        <f t="shared" si="6"/>
        <v>26.017354877318965</v>
      </c>
      <c r="G65" s="20">
        <f t="shared" si="7"/>
        <v>50</v>
      </c>
      <c r="H65" s="20">
        <f t="shared" si="8"/>
        <v>0</v>
      </c>
      <c r="I65" s="20">
        <f t="shared" si="9"/>
        <v>11.428571428571431</v>
      </c>
      <c r="J65" s="20">
        <f t="shared" si="10"/>
        <v>25.806451612903231</v>
      </c>
      <c r="K65" s="20">
        <f t="shared" si="11"/>
        <v>49.367088607594937</v>
      </c>
      <c r="L65" s="20">
        <f t="shared" si="12"/>
        <v>4.0723981900452344</v>
      </c>
      <c r="M65" s="21">
        <f t="shared" si="13"/>
        <v>40.909090909090921</v>
      </c>
    </row>
    <row r="66" spans="1:13" x14ac:dyDescent="0.25">
      <c r="A66" s="43" t="s">
        <v>51</v>
      </c>
      <c r="B66" s="19">
        <f t="shared" si="2"/>
        <v>68.641114982578401</v>
      </c>
      <c r="C66" s="20">
        <f t="shared" si="3"/>
        <v>38.519447929736515</v>
      </c>
      <c r="D66" s="20">
        <f t="shared" si="4"/>
        <v>27.387387387387392</v>
      </c>
      <c r="E66" s="20">
        <f t="shared" si="5"/>
        <v>31.759656652360505</v>
      </c>
      <c r="F66" s="20">
        <f t="shared" si="6"/>
        <v>100</v>
      </c>
      <c r="G66" s="20">
        <f t="shared" si="7"/>
        <v>50</v>
      </c>
      <c r="H66" s="20">
        <f t="shared" si="8"/>
        <v>38.609112709832146</v>
      </c>
      <c r="I66" s="20">
        <f t="shared" si="9"/>
        <v>83.809523809523824</v>
      </c>
      <c r="J66" s="20">
        <f t="shared" si="10"/>
        <v>42.150537634408614</v>
      </c>
      <c r="K66" s="20">
        <f t="shared" si="11"/>
        <v>49.367088607594937</v>
      </c>
      <c r="L66" s="20">
        <f t="shared" si="12"/>
        <v>7.6923076923076792</v>
      </c>
      <c r="M66" s="21">
        <f t="shared" si="13"/>
        <v>19.090909090909108</v>
      </c>
    </row>
    <row r="67" spans="1:13" x14ac:dyDescent="0.25">
      <c r="A67" s="43" t="s">
        <v>11</v>
      </c>
      <c r="B67" s="19">
        <f t="shared" si="2"/>
        <v>0</v>
      </c>
      <c r="C67" s="20">
        <f t="shared" si="3"/>
        <v>58.971141781681304</v>
      </c>
      <c r="D67" s="20">
        <f t="shared" si="4"/>
        <v>19.549549549549567</v>
      </c>
      <c r="E67" s="20">
        <f t="shared" si="5"/>
        <v>5.3648068669527902</v>
      </c>
      <c r="F67" s="20">
        <f t="shared" si="6"/>
        <v>31.268701376421305</v>
      </c>
      <c r="G67" s="20">
        <f t="shared" si="7"/>
        <v>50</v>
      </c>
      <c r="H67" s="20">
        <f t="shared" si="8"/>
        <v>28.597122302158269</v>
      </c>
      <c r="I67" s="20">
        <f t="shared" si="9"/>
        <v>21.904761904761941</v>
      </c>
      <c r="J67" s="20">
        <f t="shared" si="10"/>
        <v>15.913978494623663</v>
      </c>
      <c r="K67" s="20">
        <f t="shared" si="11"/>
        <v>34.177215189873422</v>
      </c>
      <c r="L67" s="20">
        <f t="shared" si="12"/>
        <v>16.289592760180994</v>
      </c>
      <c r="M67" s="21">
        <f t="shared" si="13"/>
        <v>56.363636363636367</v>
      </c>
    </row>
    <row r="68" spans="1:13" x14ac:dyDescent="0.25">
      <c r="A68" s="43" t="s">
        <v>19</v>
      </c>
      <c r="B68" s="19">
        <f t="shared" si="2"/>
        <v>79.268292682926813</v>
      </c>
      <c r="C68" s="20">
        <f t="shared" si="3"/>
        <v>57.465495608532002</v>
      </c>
      <c r="D68" s="20">
        <f t="shared" si="4"/>
        <v>11.981981981981988</v>
      </c>
      <c r="E68" s="20">
        <f t="shared" si="5"/>
        <v>10.944206008583691</v>
      </c>
      <c r="F68" s="20">
        <f t="shared" si="6"/>
        <v>49.341711549970078</v>
      </c>
      <c r="G68" s="20">
        <f t="shared" si="7"/>
        <v>46.153846153846153</v>
      </c>
      <c r="H68" s="20">
        <f t="shared" si="8"/>
        <v>34.892086330935228</v>
      </c>
      <c r="I68" s="20">
        <f t="shared" si="9"/>
        <v>36.19047619047624</v>
      </c>
      <c r="J68" s="20">
        <f t="shared" si="10"/>
        <v>18.064516129032256</v>
      </c>
      <c r="K68" s="20">
        <f t="shared" si="11"/>
        <v>65.822784810126592</v>
      </c>
      <c r="L68" s="20">
        <f t="shared" si="12"/>
        <v>28.50678733031674</v>
      </c>
      <c r="M68" s="21">
        <f t="shared" si="13"/>
        <v>56.363636363636367</v>
      </c>
    </row>
    <row r="69" spans="1:13" x14ac:dyDescent="0.25">
      <c r="A69" s="43" t="s">
        <v>21</v>
      </c>
      <c r="B69" s="19">
        <f t="shared" si="2"/>
        <v>3.6585365853658516</v>
      </c>
      <c r="C69" s="20">
        <f t="shared" si="3"/>
        <v>31.116687578419075</v>
      </c>
      <c r="D69" s="20">
        <f t="shared" si="4"/>
        <v>13.063063063063069</v>
      </c>
      <c r="E69" s="20">
        <f t="shared" si="5"/>
        <v>5.3648068669527902</v>
      </c>
      <c r="F69" s="20">
        <f t="shared" si="6"/>
        <v>6.4931178934769633</v>
      </c>
      <c r="G69" s="20">
        <f t="shared" si="7"/>
        <v>57.692307692307693</v>
      </c>
      <c r="H69" s="20">
        <f t="shared" si="8"/>
        <v>27.997601918465222</v>
      </c>
      <c r="I69" s="20">
        <f t="shared" si="9"/>
        <v>74.285714285714263</v>
      </c>
      <c r="J69" s="20">
        <f t="shared" si="10"/>
        <v>4.5161290322580641</v>
      </c>
      <c r="K69" s="20">
        <f t="shared" si="11"/>
        <v>58.227848101265828</v>
      </c>
      <c r="L69" s="20">
        <f t="shared" si="12"/>
        <v>13.574660633484157</v>
      </c>
      <c r="M69" s="21">
        <f t="shared" si="13"/>
        <v>53.63636363636364</v>
      </c>
    </row>
    <row r="70" spans="1:13" x14ac:dyDescent="0.25">
      <c r="A70" s="43" t="s">
        <v>36</v>
      </c>
      <c r="B70" s="19">
        <f t="shared" si="2"/>
        <v>83.275261324041807</v>
      </c>
      <c r="C70" s="20">
        <f t="shared" si="3"/>
        <v>36.637390213299874</v>
      </c>
      <c r="D70" s="20">
        <f t="shared" si="4"/>
        <v>54.774774774774777</v>
      </c>
      <c r="E70" s="20">
        <f t="shared" si="5"/>
        <v>21.24463519313305</v>
      </c>
      <c r="F70" s="20">
        <f t="shared" si="6"/>
        <v>100</v>
      </c>
      <c r="G70" s="20">
        <f t="shared" si="7"/>
        <v>57.692307692307693</v>
      </c>
      <c r="H70" s="20">
        <f t="shared" si="8"/>
        <v>61.151079136690655</v>
      </c>
      <c r="I70" s="20">
        <f t="shared" si="9"/>
        <v>67.619047619047564</v>
      </c>
      <c r="J70" s="20">
        <f t="shared" si="10"/>
        <v>61.72043010752688</v>
      </c>
      <c r="K70" s="20">
        <f t="shared" si="11"/>
        <v>81.012658227848107</v>
      </c>
      <c r="L70" s="20">
        <f t="shared" si="12"/>
        <v>14.932126696832583</v>
      </c>
      <c r="M70" s="21">
        <f t="shared" si="13"/>
        <v>82.727272727272734</v>
      </c>
    </row>
    <row r="71" spans="1:13" x14ac:dyDescent="0.25">
      <c r="A71" s="43" t="s">
        <v>6</v>
      </c>
      <c r="B71" s="19">
        <f t="shared" si="2"/>
        <v>35.714285714285708</v>
      </c>
      <c r="C71" s="20">
        <f t="shared" si="3"/>
        <v>57.340025094102899</v>
      </c>
      <c r="D71" s="20">
        <f t="shared" si="4"/>
        <v>5.6756756756756914</v>
      </c>
      <c r="E71" s="20">
        <f t="shared" si="5"/>
        <v>17.811158798283259</v>
      </c>
      <c r="F71" s="20">
        <f t="shared" si="6"/>
        <v>100</v>
      </c>
      <c r="G71" s="20">
        <f t="shared" si="7"/>
        <v>69.230769230769226</v>
      </c>
      <c r="H71" s="20">
        <f t="shared" si="8"/>
        <v>47.362110311750577</v>
      </c>
      <c r="I71" s="20">
        <f t="shared" si="9"/>
        <v>39.047619047619037</v>
      </c>
      <c r="J71" s="20">
        <f t="shared" si="10"/>
        <v>60.000000000000007</v>
      </c>
      <c r="K71" s="20">
        <f t="shared" si="11"/>
        <v>72.151898734177223</v>
      </c>
      <c r="L71" s="20">
        <f t="shared" si="12"/>
        <v>28.959276018099544</v>
      </c>
      <c r="M71" s="21">
        <f t="shared" si="13"/>
        <v>96.36363636363636</v>
      </c>
    </row>
    <row r="72" spans="1:13" x14ac:dyDescent="0.25">
      <c r="A72" s="43" t="s">
        <v>48</v>
      </c>
      <c r="B72" s="19">
        <f t="shared" si="2"/>
        <v>6.9686411149825744</v>
      </c>
      <c r="C72" s="20">
        <f t="shared" si="3"/>
        <v>40.401505646173135</v>
      </c>
      <c r="D72" s="20">
        <f t="shared" si="4"/>
        <v>50.54054054054054</v>
      </c>
      <c r="E72" s="20">
        <f t="shared" si="5"/>
        <v>0</v>
      </c>
      <c r="F72" s="20">
        <f t="shared" si="6"/>
        <v>100</v>
      </c>
      <c r="G72" s="20">
        <f t="shared" si="7"/>
        <v>19.230769230769226</v>
      </c>
      <c r="H72" s="20">
        <f t="shared" si="8"/>
        <v>13.429256594724208</v>
      </c>
      <c r="I72" s="20">
        <f t="shared" si="9"/>
        <v>66.666666666666643</v>
      </c>
      <c r="J72" s="20">
        <f t="shared" si="10"/>
        <v>21.075268817204304</v>
      </c>
      <c r="K72" s="20">
        <f t="shared" si="11"/>
        <v>79.74683544303798</v>
      </c>
      <c r="L72" s="20">
        <f t="shared" si="12"/>
        <v>16.289592760180994</v>
      </c>
      <c r="M72" s="21">
        <f t="shared" si="13"/>
        <v>50.909090909090921</v>
      </c>
    </row>
    <row r="73" spans="1:13" x14ac:dyDescent="0.25">
      <c r="A73" s="43" t="s">
        <v>14</v>
      </c>
      <c r="B73" s="19">
        <f t="shared" si="2"/>
        <v>26.829268292682926</v>
      </c>
      <c r="C73" s="20">
        <f t="shared" si="3"/>
        <v>31.242158092848186</v>
      </c>
      <c r="D73" s="20">
        <f t="shared" si="4"/>
        <v>51.441441441441441</v>
      </c>
      <c r="E73" s="20">
        <f t="shared" si="5"/>
        <v>26.824034334763951</v>
      </c>
      <c r="F73" s="20">
        <f t="shared" si="6"/>
        <v>100</v>
      </c>
      <c r="G73" s="20">
        <f t="shared" si="7"/>
        <v>61.53846153846154</v>
      </c>
      <c r="H73" s="20">
        <f t="shared" si="8"/>
        <v>47.422062350119909</v>
      </c>
      <c r="I73" s="20">
        <f t="shared" si="9"/>
        <v>39.999999999999972</v>
      </c>
      <c r="J73" s="20">
        <f t="shared" si="10"/>
        <v>60.215053763440871</v>
      </c>
      <c r="K73" s="20">
        <f t="shared" si="11"/>
        <v>62.025316455696199</v>
      </c>
      <c r="L73" s="20">
        <f t="shared" si="12"/>
        <v>19.909502262443439</v>
      </c>
      <c r="M73" s="21">
        <f t="shared" si="13"/>
        <v>53.63636363636364</v>
      </c>
    </row>
    <row r="74" spans="1:13" x14ac:dyDescent="0.25">
      <c r="A74" s="43" t="s">
        <v>40</v>
      </c>
      <c r="B74" s="19">
        <f t="shared" si="2"/>
        <v>13.240418118466891</v>
      </c>
      <c r="C74" s="20">
        <f t="shared" si="3"/>
        <v>32.496863237139266</v>
      </c>
      <c r="D74" s="20">
        <f t="shared" si="4"/>
        <v>63.333333333333336</v>
      </c>
      <c r="E74" s="20">
        <f t="shared" si="5"/>
        <v>11.373390557939899</v>
      </c>
      <c r="F74" s="20">
        <f t="shared" si="6"/>
        <v>100</v>
      </c>
      <c r="G74" s="20">
        <f t="shared" si="7"/>
        <v>57.692307692307693</v>
      </c>
      <c r="H74" s="20">
        <f t="shared" si="8"/>
        <v>63.669064748201457</v>
      </c>
      <c r="I74" s="20">
        <f t="shared" si="9"/>
        <v>44.761904761904795</v>
      </c>
      <c r="J74" s="20">
        <f t="shared" si="10"/>
        <v>82.150537634408607</v>
      </c>
      <c r="K74" s="20">
        <f t="shared" si="11"/>
        <v>77.215189873417728</v>
      </c>
      <c r="L74" s="20">
        <f t="shared" si="12"/>
        <v>13.122171945701353</v>
      </c>
      <c r="M74" s="21">
        <f t="shared" si="13"/>
        <v>55.454545454545453</v>
      </c>
    </row>
    <row r="75" spans="1:13" x14ac:dyDescent="0.25">
      <c r="A75" s="43" t="s">
        <v>57</v>
      </c>
      <c r="B75" s="19">
        <f t="shared" si="2"/>
        <v>45.818815331010455</v>
      </c>
      <c r="C75" s="20">
        <f t="shared" si="3"/>
        <v>68.130489335006274</v>
      </c>
      <c r="D75" s="20">
        <f t="shared" si="4"/>
        <v>49.63963963963964</v>
      </c>
      <c r="E75" s="20">
        <f t="shared" si="5"/>
        <v>100</v>
      </c>
      <c r="F75" s="20">
        <f t="shared" si="6"/>
        <v>63.719329742669061</v>
      </c>
      <c r="G75" s="20">
        <f t="shared" si="7"/>
        <v>100</v>
      </c>
      <c r="H75" s="20">
        <f t="shared" si="8"/>
        <v>100</v>
      </c>
      <c r="I75" s="20">
        <f t="shared" si="9"/>
        <v>0</v>
      </c>
      <c r="J75" s="20">
        <f t="shared" si="10"/>
        <v>49.032258064516128</v>
      </c>
      <c r="K75" s="20">
        <f t="shared" si="11"/>
        <v>81.012658227848107</v>
      </c>
      <c r="L75" s="20">
        <f t="shared" si="12"/>
        <v>0</v>
      </c>
      <c r="M75" s="21">
        <f t="shared" si="13"/>
        <v>63.636363636363647</v>
      </c>
    </row>
    <row r="76" spans="1:13" x14ac:dyDescent="0.25">
      <c r="A76" s="43" t="s">
        <v>41</v>
      </c>
      <c r="B76" s="19">
        <f t="shared" si="2"/>
        <v>71.428571428571416</v>
      </c>
      <c r="C76" s="20">
        <f t="shared" si="3"/>
        <v>0</v>
      </c>
      <c r="D76" s="20">
        <f t="shared" si="4"/>
        <v>73.78378378378379</v>
      </c>
      <c r="E76" s="20">
        <f t="shared" si="5"/>
        <v>13.733905579399135</v>
      </c>
      <c r="F76" s="20">
        <f t="shared" si="6"/>
        <v>100</v>
      </c>
      <c r="G76" s="20">
        <f t="shared" si="7"/>
        <v>11.538461538461533</v>
      </c>
      <c r="H76" s="20">
        <f t="shared" si="8"/>
        <v>21.402877697841703</v>
      </c>
      <c r="I76" s="20">
        <f t="shared" si="9"/>
        <v>68.571428571428584</v>
      </c>
      <c r="J76" s="20">
        <f t="shared" si="10"/>
        <v>40.645161290322584</v>
      </c>
      <c r="K76" s="20">
        <f t="shared" si="11"/>
        <v>48.101265822784811</v>
      </c>
      <c r="L76" s="20">
        <f t="shared" si="12"/>
        <v>5.4298642533936601</v>
      </c>
      <c r="M76" s="21">
        <f t="shared" si="13"/>
        <v>36.363636363636367</v>
      </c>
    </row>
    <row r="77" spans="1:13" x14ac:dyDescent="0.25">
      <c r="A77" s="43" t="s">
        <v>46</v>
      </c>
      <c r="B77" s="19">
        <f t="shared" si="2"/>
        <v>37.630662020905916</v>
      </c>
      <c r="C77" s="20">
        <f t="shared" si="3"/>
        <v>26.34880803011292</v>
      </c>
      <c r="D77" s="20">
        <f t="shared" si="4"/>
        <v>22.522522522522522</v>
      </c>
      <c r="E77" s="20">
        <f t="shared" si="5"/>
        <v>43.347639484978529</v>
      </c>
      <c r="F77" s="20">
        <f t="shared" si="6"/>
        <v>100</v>
      </c>
      <c r="G77" s="20">
        <f t="shared" si="7"/>
        <v>73.07692307692308</v>
      </c>
      <c r="H77" s="20">
        <f t="shared" si="8"/>
        <v>31.235011990407656</v>
      </c>
      <c r="I77" s="20">
        <f t="shared" si="9"/>
        <v>85.714285714285694</v>
      </c>
      <c r="J77" s="20">
        <f t="shared" si="10"/>
        <v>56.774193548387103</v>
      </c>
      <c r="K77" s="20">
        <f t="shared" si="11"/>
        <v>69.620253164556971</v>
      </c>
      <c r="L77" s="20">
        <f t="shared" si="12"/>
        <v>100</v>
      </c>
      <c r="M77" s="21">
        <f t="shared" si="13"/>
        <v>95.454545454545453</v>
      </c>
    </row>
    <row r="78" spans="1:13" x14ac:dyDescent="0.25">
      <c r="A78" s="43" t="s">
        <v>27</v>
      </c>
      <c r="B78" s="19">
        <f t="shared" si="2"/>
        <v>39.547038327526131</v>
      </c>
      <c r="C78" s="20">
        <f t="shared" si="3"/>
        <v>86.825595984943547</v>
      </c>
      <c r="D78" s="20">
        <f t="shared" si="4"/>
        <v>50.990990990990994</v>
      </c>
      <c r="E78" s="20">
        <f t="shared" si="5"/>
        <v>6.0085836909871091</v>
      </c>
      <c r="F78" s="20">
        <f t="shared" si="6"/>
        <v>20.137642130460804</v>
      </c>
      <c r="G78" s="20">
        <f t="shared" si="7"/>
        <v>30.769230769230774</v>
      </c>
      <c r="H78" s="20">
        <f t="shared" si="8"/>
        <v>41.846522781774588</v>
      </c>
      <c r="I78" s="20">
        <f t="shared" si="9"/>
        <v>47.619047619047592</v>
      </c>
      <c r="J78" s="20">
        <f t="shared" si="10"/>
        <v>15.483870967741936</v>
      </c>
      <c r="K78" s="20">
        <f t="shared" si="11"/>
        <v>18.987341772151908</v>
      </c>
      <c r="L78" s="20">
        <f t="shared" si="12"/>
        <v>33.9366515837104</v>
      </c>
      <c r="M78" s="21">
        <f t="shared" si="13"/>
        <v>56.363636363636367</v>
      </c>
    </row>
    <row r="79" spans="1:13" x14ac:dyDescent="0.25">
      <c r="A79" s="43" t="s">
        <v>20</v>
      </c>
      <c r="B79" s="19">
        <f t="shared" si="2"/>
        <v>32.752613240418114</v>
      </c>
      <c r="C79" s="20">
        <f t="shared" si="3"/>
        <v>30.238393977415313</v>
      </c>
      <c r="D79" s="20">
        <f t="shared" si="4"/>
        <v>64.50450450450451</v>
      </c>
      <c r="E79" s="20">
        <f t="shared" si="5"/>
        <v>25.751072961373382</v>
      </c>
      <c r="F79" s="20">
        <f t="shared" si="6"/>
        <v>100</v>
      </c>
      <c r="G79" s="20">
        <f t="shared" si="7"/>
        <v>53.846153846153847</v>
      </c>
      <c r="H79" s="20">
        <f t="shared" si="8"/>
        <v>64.268585131894469</v>
      </c>
      <c r="I79" s="20">
        <f t="shared" si="9"/>
        <v>83.809523809523824</v>
      </c>
      <c r="J79" s="20">
        <f t="shared" si="10"/>
        <v>78.924731182795711</v>
      </c>
      <c r="K79" s="20">
        <f t="shared" si="11"/>
        <v>77.215189873417728</v>
      </c>
      <c r="L79" s="20">
        <f t="shared" si="12"/>
        <v>15.837104072398191</v>
      </c>
      <c r="M79" s="21">
        <f t="shared" si="13"/>
        <v>49.090909090909101</v>
      </c>
    </row>
    <row r="80" spans="1:13" x14ac:dyDescent="0.25">
      <c r="A80" s="43" t="s">
        <v>53</v>
      </c>
      <c r="B80" s="19">
        <f t="shared" si="2"/>
        <v>77.526132404181169</v>
      </c>
      <c r="C80" s="20">
        <f t="shared" si="3"/>
        <v>13.174404015056453</v>
      </c>
      <c r="D80" s="20">
        <f t="shared" si="4"/>
        <v>61.711711711711708</v>
      </c>
      <c r="E80" s="20">
        <f t="shared" si="5"/>
        <v>8.5836909871244558</v>
      </c>
      <c r="F80" s="20">
        <f t="shared" si="6"/>
        <v>45.347097546379409</v>
      </c>
      <c r="G80" s="20">
        <f t="shared" si="7"/>
        <v>38.46153846153846</v>
      </c>
      <c r="H80" s="20">
        <f t="shared" si="8"/>
        <v>28.357314148681056</v>
      </c>
      <c r="I80" s="20">
        <f t="shared" si="9"/>
        <v>90.47619047619051</v>
      </c>
      <c r="J80" s="20">
        <f t="shared" si="10"/>
        <v>23.010752688172033</v>
      </c>
      <c r="K80" s="20">
        <f t="shared" si="11"/>
        <v>62.025316455696199</v>
      </c>
      <c r="L80" s="20">
        <f t="shared" si="12"/>
        <v>13.574660633484157</v>
      </c>
      <c r="M80" s="21">
        <f t="shared" si="13"/>
        <v>10.909090909090907</v>
      </c>
    </row>
    <row r="81" spans="1:13" x14ac:dyDescent="0.25">
      <c r="A81" s="43" t="s">
        <v>2</v>
      </c>
      <c r="B81" s="19">
        <f t="shared" si="2"/>
        <v>5.9233449477352025</v>
      </c>
      <c r="C81" s="20">
        <f t="shared" si="3"/>
        <v>90.840652446675051</v>
      </c>
      <c r="D81" s="20">
        <f t="shared" si="4"/>
        <v>0</v>
      </c>
      <c r="E81" s="20">
        <f t="shared" si="5"/>
        <v>8.3690987124463447</v>
      </c>
      <c r="F81" s="20">
        <f t="shared" si="6"/>
        <v>46.020347097546384</v>
      </c>
      <c r="G81" s="20">
        <f t="shared" si="7"/>
        <v>46.153846153846153</v>
      </c>
      <c r="H81" s="20">
        <f t="shared" si="8"/>
        <v>16.366906474820127</v>
      </c>
      <c r="I81" s="20">
        <f t="shared" si="9"/>
        <v>42.857142857142847</v>
      </c>
      <c r="J81" s="20">
        <f t="shared" si="10"/>
        <v>21.075268817204304</v>
      </c>
      <c r="K81" s="20">
        <f t="shared" si="11"/>
        <v>51.898734177215189</v>
      </c>
      <c r="L81" s="20">
        <f t="shared" si="12"/>
        <v>18.099547511312224</v>
      </c>
      <c r="M81" s="21">
        <f t="shared" si="13"/>
        <v>24.545454545454547</v>
      </c>
    </row>
    <row r="82" spans="1:13" x14ac:dyDescent="0.25">
      <c r="A82" s="43" t="s">
        <v>5</v>
      </c>
      <c r="B82" s="19">
        <f t="shared" si="2"/>
        <v>30.139372822299649</v>
      </c>
      <c r="C82" s="20">
        <f t="shared" si="3"/>
        <v>46.675031367628598</v>
      </c>
      <c r="D82" s="20">
        <f t="shared" si="4"/>
        <v>56.666666666666671</v>
      </c>
      <c r="E82" s="20">
        <f t="shared" si="5"/>
        <v>25.53648068669527</v>
      </c>
      <c r="F82" s="20">
        <f t="shared" si="6"/>
        <v>72.905445840813883</v>
      </c>
      <c r="G82" s="20">
        <f t="shared" si="7"/>
        <v>50</v>
      </c>
      <c r="H82" s="20">
        <f t="shared" si="8"/>
        <v>85.491606714628318</v>
      </c>
      <c r="I82" s="20">
        <f t="shared" si="9"/>
        <v>59.047619047619023</v>
      </c>
      <c r="J82" s="20">
        <f t="shared" si="10"/>
        <v>61.72043010752688</v>
      </c>
      <c r="K82" s="20">
        <f t="shared" si="11"/>
        <v>98.734177215189874</v>
      </c>
      <c r="L82" s="20">
        <f t="shared" si="12"/>
        <v>45.248868778280539</v>
      </c>
      <c r="M82" s="21">
        <f t="shared" si="13"/>
        <v>65.454545454545467</v>
      </c>
    </row>
    <row r="83" spans="1:13" x14ac:dyDescent="0.25">
      <c r="A83" s="43" t="s">
        <v>29</v>
      </c>
      <c r="B83" s="19">
        <f t="shared" si="2"/>
        <v>67.421602787456436</v>
      </c>
      <c r="C83" s="20">
        <f t="shared" si="3"/>
        <v>38.89585947302384</v>
      </c>
      <c r="D83" s="20">
        <f t="shared" si="4"/>
        <v>29.36936936936938</v>
      </c>
      <c r="E83" s="20">
        <f t="shared" si="5"/>
        <v>25.53648068669527</v>
      </c>
      <c r="F83" s="20">
        <f t="shared" si="6"/>
        <v>100</v>
      </c>
      <c r="G83" s="20">
        <f t="shared" si="7"/>
        <v>50</v>
      </c>
      <c r="H83" s="20">
        <f t="shared" si="8"/>
        <v>33.633093525179831</v>
      </c>
      <c r="I83" s="20">
        <f t="shared" si="9"/>
        <v>42.857142857142847</v>
      </c>
      <c r="J83" s="20">
        <f t="shared" si="10"/>
        <v>52.258064516129032</v>
      </c>
      <c r="K83" s="20">
        <f t="shared" si="11"/>
        <v>72.151898734177223</v>
      </c>
      <c r="L83" s="20">
        <f t="shared" si="12"/>
        <v>14.027149321266961</v>
      </c>
      <c r="M83" s="21">
        <f t="shared" si="13"/>
        <v>39.090909090909101</v>
      </c>
    </row>
    <row r="84" spans="1:13" x14ac:dyDescent="0.25">
      <c r="A84" s="43" t="s">
        <v>25</v>
      </c>
      <c r="B84" s="19">
        <f t="shared" si="2"/>
        <v>46.864111498257834</v>
      </c>
      <c r="C84" s="20">
        <f t="shared" si="3"/>
        <v>50.815558343789199</v>
      </c>
      <c r="D84" s="20">
        <f t="shared" si="4"/>
        <v>4.8648648648648702</v>
      </c>
      <c r="E84" s="20">
        <f t="shared" si="5"/>
        <v>23.175965665236049</v>
      </c>
      <c r="F84" s="20">
        <f t="shared" si="6"/>
        <v>100</v>
      </c>
      <c r="G84" s="20">
        <f t="shared" si="7"/>
        <v>38.46153846153846</v>
      </c>
      <c r="H84" s="20">
        <f t="shared" si="8"/>
        <v>56.055155875299754</v>
      </c>
      <c r="I84" s="20">
        <f t="shared" si="9"/>
        <v>34.285714285714292</v>
      </c>
      <c r="J84" s="20">
        <f t="shared" si="10"/>
        <v>36.344086021505376</v>
      </c>
      <c r="K84" s="20">
        <f t="shared" si="11"/>
        <v>65.822784810126592</v>
      </c>
      <c r="L84" s="20">
        <f t="shared" si="12"/>
        <v>12.217194570135746</v>
      </c>
      <c r="M84" s="21">
        <f t="shared" si="13"/>
        <v>59.090909090909093</v>
      </c>
    </row>
    <row r="85" spans="1:13" x14ac:dyDescent="0.25">
      <c r="A85" s="43" t="s">
        <v>38</v>
      </c>
      <c r="B85" s="19">
        <f t="shared" si="2"/>
        <v>38.501742160278745</v>
      </c>
      <c r="C85" s="20">
        <f t="shared" si="3"/>
        <v>37.766624843161857</v>
      </c>
      <c r="D85" s="20">
        <f t="shared" si="4"/>
        <v>100</v>
      </c>
      <c r="E85" s="20">
        <f t="shared" si="5"/>
        <v>7.9399141630901369</v>
      </c>
      <c r="F85" s="20">
        <f t="shared" si="6"/>
        <v>45.900658288450032</v>
      </c>
      <c r="G85" s="20">
        <f t="shared" si="7"/>
        <v>46.153846153846153</v>
      </c>
      <c r="H85" s="20">
        <f t="shared" si="8"/>
        <v>55.575539568345327</v>
      </c>
      <c r="I85" s="20">
        <f t="shared" si="9"/>
        <v>100</v>
      </c>
      <c r="J85" s="20">
        <f t="shared" si="10"/>
        <v>72.68817204301078</v>
      </c>
      <c r="K85" s="20">
        <f t="shared" si="11"/>
        <v>96.202531645569621</v>
      </c>
      <c r="L85" s="20">
        <f t="shared" si="12"/>
        <v>25.791855203619903</v>
      </c>
      <c r="M85" s="21">
        <f t="shared" si="13"/>
        <v>84.545454545454547</v>
      </c>
    </row>
    <row r="86" spans="1:13" x14ac:dyDescent="0.25">
      <c r="A86" s="43" t="s">
        <v>31</v>
      </c>
      <c r="B86" s="19">
        <f t="shared" si="2"/>
        <v>43.20557491289199</v>
      </c>
      <c r="C86" s="20">
        <f t="shared" si="3"/>
        <v>46.173149309912169</v>
      </c>
      <c r="D86" s="20">
        <f t="shared" si="4"/>
        <v>59.009009009009006</v>
      </c>
      <c r="E86" s="20">
        <f t="shared" si="5"/>
        <v>26.60944206008584</v>
      </c>
      <c r="F86" s="20">
        <f t="shared" si="6"/>
        <v>100</v>
      </c>
      <c r="G86" s="20">
        <f t="shared" si="7"/>
        <v>53.846153846153847</v>
      </c>
      <c r="H86" s="20">
        <f t="shared" si="8"/>
        <v>62.829736211031189</v>
      </c>
      <c r="I86" s="20">
        <f t="shared" si="9"/>
        <v>48.571428571428605</v>
      </c>
      <c r="J86" s="20">
        <f t="shared" si="10"/>
        <v>37.41935483870968</v>
      </c>
      <c r="K86" s="20">
        <f t="shared" si="11"/>
        <v>84.810126582278471</v>
      </c>
      <c r="L86" s="20">
        <f t="shared" si="12"/>
        <v>29.864253393665166</v>
      </c>
      <c r="M86" s="21">
        <f t="shared" si="13"/>
        <v>89.090909090909108</v>
      </c>
    </row>
    <row r="87" spans="1:13" x14ac:dyDescent="0.25">
      <c r="A87" s="43" t="s">
        <v>49</v>
      </c>
      <c r="B87" s="19">
        <f t="shared" si="2"/>
        <v>5.0522648083623807</v>
      </c>
      <c r="C87" s="20">
        <f t="shared" si="3"/>
        <v>73.400250941028858</v>
      </c>
      <c r="D87" s="20">
        <f t="shared" si="4"/>
        <v>10.540540540540562</v>
      </c>
      <c r="E87" s="20">
        <f t="shared" si="5"/>
        <v>13.304721030042927</v>
      </c>
      <c r="F87" s="20">
        <f t="shared" si="6"/>
        <v>34.769599042489531</v>
      </c>
      <c r="G87" s="20">
        <f t="shared" si="7"/>
        <v>57.692307692307693</v>
      </c>
      <c r="H87" s="20">
        <f t="shared" si="8"/>
        <v>23.201438848920844</v>
      </c>
      <c r="I87" s="20">
        <f t="shared" si="9"/>
        <v>17.142857142857196</v>
      </c>
      <c r="J87" s="20">
        <f t="shared" si="10"/>
        <v>27.741935483870975</v>
      </c>
      <c r="K87" s="20">
        <f t="shared" si="11"/>
        <v>54.430379746835449</v>
      </c>
      <c r="L87" s="20">
        <f t="shared" si="12"/>
        <v>29.864253393665166</v>
      </c>
      <c r="M87" s="21">
        <f t="shared" si="13"/>
        <v>7.2727272727272805</v>
      </c>
    </row>
    <row r="88" spans="1:13" x14ac:dyDescent="0.25">
      <c r="A88" s="43" t="s">
        <v>16</v>
      </c>
      <c r="B88" s="19">
        <f t="shared" si="2"/>
        <v>87.804878048780495</v>
      </c>
      <c r="C88" s="20">
        <f t="shared" si="3"/>
        <v>72.772898368883304</v>
      </c>
      <c r="D88" s="20">
        <f t="shared" si="4"/>
        <v>20.090090090090101</v>
      </c>
      <c r="E88" s="20">
        <f t="shared" si="5"/>
        <v>58.798283261802567</v>
      </c>
      <c r="F88" s="20">
        <f t="shared" si="6"/>
        <v>24.850388988629561</v>
      </c>
      <c r="G88" s="20">
        <f t="shared" si="7"/>
        <v>73.07692307692308</v>
      </c>
      <c r="H88" s="20">
        <f t="shared" si="8"/>
        <v>57.973621103117502</v>
      </c>
      <c r="I88" s="20">
        <f t="shared" si="9"/>
        <v>59.047619047619023</v>
      </c>
      <c r="J88" s="20">
        <f t="shared" si="10"/>
        <v>52.258064516129032</v>
      </c>
      <c r="K88" s="20">
        <f t="shared" si="11"/>
        <v>75.949367088607602</v>
      </c>
      <c r="L88" s="20">
        <f t="shared" si="12"/>
        <v>20.361990950226243</v>
      </c>
      <c r="M88" s="21">
        <f t="shared" si="13"/>
        <v>100</v>
      </c>
    </row>
    <row r="89" spans="1:13" x14ac:dyDescent="0.25">
      <c r="A89" s="43" t="s">
        <v>59</v>
      </c>
      <c r="B89" s="19">
        <f t="shared" si="2"/>
        <v>19.16376306620208</v>
      </c>
      <c r="C89" s="20">
        <f t="shared" si="3"/>
        <v>42.032622333751569</v>
      </c>
      <c r="D89" s="20">
        <f t="shared" si="4"/>
        <v>36.396396396396405</v>
      </c>
      <c r="E89" s="20">
        <f t="shared" si="5"/>
        <v>8.5836909871244558</v>
      </c>
      <c r="F89" s="20">
        <f t="shared" si="6"/>
        <v>60.577498503889892</v>
      </c>
      <c r="G89" s="20">
        <f t="shared" si="7"/>
        <v>76.92307692307692</v>
      </c>
      <c r="H89" s="20">
        <f t="shared" si="8"/>
        <v>77.398081534772203</v>
      </c>
      <c r="I89" s="20">
        <f t="shared" si="9"/>
        <v>42.857142857142847</v>
      </c>
      <c r="J89" s="20">
        <f t="shared" si="10"/>
        <v>100</v>
      </c>
      <c r="K89" s="20">
        <f t="shared" si="11"/>
        <v>82.278481012658233</v>
      </c>
      <c r="L89" s="20">
        <f t="shared" si="12"/>
        <v>8.597285067873301</v>
      </c>
      <c r="M89" s="21">
        <f t="shared" si="13"/>
        <v>63.636363636363647</v>
      </c>
    </row>
    <row r="90" spans="1:13" x14ac:dyDescent="0.25">
      <c r="A90" s="43" t="s">
        <v>0</v>
      </c>
      <c r="B90" s="19">
        <f t="shared" si="2"/>
        <v>38.675958188153309</v>
      </c>
      <c r="C90" s="20">
        <f t="shared" si="3"/>
        <v>100</v>
      </c>
      <c r="D90" s="20">
        <f t="shared" si="4"/>
        <v>49.189189189189193</v>
      </c>
      <c r="E90" s="20">
        <f t="shared" si="5"/>
        <v>16.952789699570815</v>
      </c>
      <c r="F90" s="20">
        <f t="shared" si="6"/>
        <v>70.706163973668467</v>
      </c>
      <c r="G90" s="20">
        <f t="shared" si="7"/>
        <v>53.846153846153847</v>
      </c>
      <c r="H90" s="20">
        <f t="shared" si="8"/>
        <v>49.340527577937657</v>
      </c>
      <c r="I90" s="20">
        <f t="shared" si="9"/>
        <v>28.571428571428626</v>
      </c>
      <c r="J90" s="20">
        <f t="shared" si="10"/>
        <v>42.795698924731184</v>
      </c>
      <c r="K90" s="20">
        <f t="shared" si="11"/>
        <v>55.696202531645575</v>
      </c>
      <c r="L90" s="20">
        <f t="shared" si="12"/>
        <v>22.624434389140262</v>
      </c>
      <c r="M90" s="21">
        <f t="shared" si="13"/>
        <v>58.181818181818187</v>
      </c>
    </row>
    <row r="91" spans="1:13" x14ac:dyDescent="0.25">
      <c r="A91" s="43" t="s">
        <v>15</v>
      </c>
      <c r="B91" s="19">
        <f t="shared" si="2"/>
        <v>32.926829268292693</v>
      </c>
      <c r="C91" s="20">
        <f t="shared" si="3"/>
        <v>41.781681304893354</v>
      </c>
      <c r="D91" s="20">
        <f t="shared" si="4"/>
        <v>5.2252252252252305</v>
      </c>
      <c r="E91" s="20">
        <f t="shared" si="5"/>
        <v>14.377682403433482</v>
      </c>
      <c r="F91" s="20">
        <f t="shared" si="6"/>
        <v>67.773788150807889</v>
      </c>
      <c r="G91" s="20">
        <f t="shared" si="7"/>
        <v>34.615384615384613</v>
      </c>
      <c r="H91" s="20">
        <f t="shared" si="8"/>
        <v>46.043165467625883</v>
      </c>
      <c r="I91" s="20">
        <f t="shared" si="9"/>
        <v>56.190476190476225</v>
      </c>
      <c r="J91" s="20">
        <f t="shared" si="10"/>
        <v>55.483870967741936</v>
      </c>
      <c r="K91" s="20">
        <f t="shared" si="11"/>
        <v>60.759493670886073</v>
      </c>
      <c r="L91" s="20">
        <f t="shared" si="12"/>
        <v>6.7873303167421</v>
      </c>
      <c r="M91" s="21">
        <f t="shared" si="13"/>
        <v>64.545454545454561</v>
      </c>
    </row>
    <row r="92" spans="1:13" x14ac:dyDescent="0.25">
      <c r="A92" s="43" t="s">
        <v>13</v>
      </c>
      <c r="B92" s="19">
        <f t="shared" si="2"/>
        <v>17.421602787456436</v>
      </c>
      <c r="C92" s="20">
        <f t="shared" si="3"/>
        <v>42.785445420326226</v>
      </c>
      <c r="D92" s="20">
        <f t="shared" si="4"/>
        <v>3.3333333333333428</v>
      </c>
      <c r="E92" s="20">
        <f t="shared" si="5"/>
        <v>22.532188841201716</v>
      </c>
      <c r="F92" s="20">
        <f t="shared" si="6"/>
        <v>70.990424895272298</v>
      </c>
      <c r="G92" s="20">
        <f t="shared" si="7"/>
        <v>42.307692307692307</v>
      </c>
      <c r="H92" s="20">
        <f t="shared" si="8"/>
        <v>39.328537170263786</v>
      </c>
      <c r="I92" s="20">
        <f t="shared" si="9"/>
        <v>46.666666666666657</v>
      </c>
      <c r="J92" s="20">
        <f t="shared" si="10"/>
        <v>49.892473118279568</v>
      </c>
      <c r="K92" s="20">
        <f t="shared" si="11"/>
        <v>72.151898734177223</v>
      </c>
      <c r="L92" s="20">
        <f t="shared" si="12"/>
        <v>30.769230769230774</v>
      </c>
      <c r="M92" s="21">
        <f t="shared" si="13"/>
        <v>33.63636363636364</v>
      </c>
    </row>
    <row r="93" spans="1:13" x14ac:dyDescent="0.25">
      <c r="A93" s="43" t="s">
        <v>32</v>
      </c>
      <c r="B93" s="19">
        <f t="shared" si="2"/>
        <v>2.0905923344947723</v>
      </c>
      <c r="C93" s="20">
        <f t="shared" si="3"/>
        <v>39.774153074027602</v>
      </c>
      <c r="D93" s="20">
        <f t="shared" si="4"/>
        <v>10.450450450450447</v>
      </c>
      <c r="E93" s="20">
        <f t="shared" si="5"/>
        <v>22.103004291845494</v>
      </c>
      <c r="F93" s="20">
        <f t="shared" si="6"/>
        <v>62.14841412327948</v>
      </c>
      <c r="G93" s="20">
        <f t="shared" si="7"/>
        <v>53.846153846153847</v>
      </c>
      <c r="H93" s="20">
        <f t="shared" si="8"/>
        <v>27.038369304556369</v>
      </c>
      <c r="I93" s="20">
        <f t="shared" si="9"/>
        <v>73.333333333333329</v>
      </c>
      <c r="J93" s="20">
        <f t="shared" si="10"/>
        <v>15.268817204301087</v>
      </c>
      <c r="K93" s="20">
        <f t="shared" si="11"/>
        <v>53.164556962025323</v>
      </c>
      <c r="L93" s="20">
        <f t="shared" si="12"/>
        <v>13.574660633484157</v>
      </c>
      <c r="M93" s="21">
        <f t="shared" si="13"/>
        <v>49.090909090909101</v>
      </c>
    </row>
    <row r="94" spans="1:13" x14ac:dyDescent="0.25">
      <c r="A94" s="43" t="s">
        <v>17</v>
      </c>
      <c r="B94" s="19">
        <f t="shared" si="2"/>
        <v>7.4912891986062817</v>
      </c>
      <c r="C94" s="20">
        <f t="shared" si="3"/>
        <v>50.690087829360095</v>
      </c>
      <c r="D94" s="20">
        <f t="shared" si="4"/>
        <v>38.378378378378379</v>
      </c>
      <c r="E94" s="20">
        <f t="shared" si="5"/>
        <v>18.884120171673814</v>
      </c>
      <c r="F94" s="20">
        <f t="shared" si="6"/>
        <v>6.5529622980251361</v>
      </c>
      <c r="G94" s="20">
        <f t="shared" si="7"/>
        <v>53.846153846153847</v>
      </c>
      <c r="H94" s="20">
        <f t="shared" si="8"/>
        <v>9.8321342925659252</v>
      </c>
      <c r="I94" s="20">
        <f t="shared" si="9"/>
        <v>65.714285714285708</v>
      </c>
      <c r="J94" s="20">
        <f t="shared" si="10"/>
        <v>17.849462365591393</v>
      </c>
      <c r="K94" s="20">
        <f t="shared" si="11"/>
        <v>65.822784810126592</v>
      </c>
      <c r="L94" s="20">
        <f t="shared" si="12"/>
        <v>69.683257918552044</v>
      </c>
      <c r="M94" s="21">
        <f t="shared" si="13"/>
        <v>68.181818181818187</v>
      </c>
    </row>
    <row r="95" spans="1:13" x14ac:dyDescent="0.25">
      <c r="A95" s="43" t="s">
        <v>52</v>
      </c>
      <c r="B95" s="19">
        <f t="shared" si="2"/>
        <v>8.710801393728218</v>
      </c>
      <c r="C95" s="20">
        <f t="shared" si="3"/>
        <v>14.554579673776658</v>
      </c>
      <c r="D95" s="20">
        <f t="shared" si="4"/>
        <v>24.50450450450451</v>
      </c>
      <c r="E95" s="20">
        <f t="shared" si="5"/>
        <v>9.0128755364806921</v>
      </c>
      <c r="F95" s="20">
        <f t="shared" si="6"/>
        <v>42.010771992818675</v>
      </c>
      <c r="G95" s="20">
        <f t="shared" si="7"/>
        <v>38.46153846153846</v>
      </c>
      <c r="H95" s="20">
        <f t="shared" si="8"/>
        <v>1.8585131894484306</v>
      </c>
      <c r="I95" s="20">
        <f t="shared" si="9"/>
        <v>64.761904761904788</v>
      </c>
      <c r="J95" s="20">
        <f t="shared" si="10"/>
        <v>0</v>
      </c>
      <c r="K95" s="20">
        <f t="shared" si="11"/>
        <v>74.683544303797476</v>
      </c>
      <c r="L95" s="20">
        <f t="shared" si="12"/>
        <v>29.411764705882362</v>
      </c>
      <c r="M95" s="21">
        <f t="shared" si="13"/>
        <v>44.545454545454547</v>
      </c>
    </row>
    <row r="96" spans="1:13" x14ac:dyDescent="0.25">
      <c r="A96" s="43" t="s">
        <v>44</v>
      </c>
      <c r="B96" s="19">
        <f t="shared" si="2"/>
        <v>3.3101045296167371</v>
      </c>
      <c r="C96" s="20">
        <f t="shared" si="3"/>
        <v>59.222082810539519</v>
      </c>
      <c r="D96" s="20">
        <f t="shared" si="4"/>
        <v>56.666666666666671</v>
      </c>
      <c r="E96" s="20">
        <f t="shared" si="5"/>
        <v>61.373390557939913</v>
      </c>
      <c r="F96" s="20">
        <f t="shared" si="6"/>
        <v>56.44823459006583</v>
      </c>
      <c r="G96" s="20">
        <f t="shared" si="7"/>
        <v>30.769230769230774</v>
      </c>
      <c r="H96" s="20">
        <f t="shared" si="8"/>
        <v>22.601918465227811</v>
      </c>
      <c r="I96" s="20">
        <f t="shared" si="9"/>
        <v>42.857142857142847</v>
      </c>
      <c r="J96" s="20">
        <f t="shared" si="10"/>
        <v>28.602150537634401</v>
      </c>
      <c r="K96" s="20">
        <f t="shared" si="11"/>
        <v>56.962025316455701</v>
      </c>
      <c r="L96" s="20">
        <f t="shared" si="12"/>
        <v>9.5022624434389087</v>
      </c>
      <c r="M96" s="21">
        <f t="shared" si="13"/>
        <v>47.27272727272728</v>
      </c>
    </row>
    <row r="97" spans="1:13" x14ac:dyDescent="0.25">
      <c r="A97" s="43" t="s">
        <v>26</v>
      </c>
      <c r="B97" s="19">
        <f t="shared" si="2"/>
        <v>4.8780487804878021</v>
      </c>
      <c r="C97" s="20">
        <f t="shared" si="3"/>
        <v>87.95483061480553</v>
      </c>
      <c r="D97" s="20">
        <f t="shared" si="4"/>
        <v>2.3423423423423628</v>
      </c>
      <c r="E97" s="20">
        <f t="shared" si="5"/>
        <v>8.3690987124463447</v>
      </c>
      <c r="F97" s="20">
        <f t="shared" si="6"/>
        <v>43.686415320167562</v>
      </c>
      <c r="G97" s="20">
        <f t="shared" si="7"/>
        <v>42.307692307692307</v>
      </c>
      <c r="H97" s="20">
        <f t="shared" si="8"/>
        <v>44.364508393285348</v>
      </c>
      <c r="I97" s="20">
        <f t="shared" si="9"/>
        <v>59.047619047619023</v>
      </c>
      <c r="J97" s="20">
        <f t="shared" si="10"/>
        <v>18.27956989247312</v>
      </c>
      <c r="K97" s="20">
        <f t="shared" si="11"/>
        <v>45.569620253164551</v>
      </c>
      <c r="L97" s="20">
        <f t="shared" si="12"/>
        <v>8.597285067873301</v>
      </c>
      <c r="M97" s="21">
        <f t="shared" si="13"/>
        <v>47.27272727272728</v>
      </c>
    </row>
    <row r="98" spans="1:13" x14ac:dyDescent="0.25">
      <c r="A98" s="43" t="s">
        <v>42</v>
      </c>
      <c r="B98" s="19">
        <f t="shared" si="2"/>
        <v>78.048780487804876</v>
      </c>
      <c r="C98" s="20">
        <f t="shared" si="3"/>
        <v>40.025094102885816</v>
      </c>
      <c r="D98" s="20">
        <f t="shared" si="4"/>
        <v>55.405405405405403</v>
      </c>
      <c r="E98" s="20">
        <f t="shared" si="5"/>
        <v>17.811158798283259</v>
      </c>
      <c r="F98" s="20">
        <f t="shared" si="6"/>
        <v>100</v>
      </c>
      <c r="G98" s="20">
        <f t="shared" si="7"/>
        <v>61.53846153846154</v>
      </c>
      <c r="H98" s="20">
        <f t="shared" si="8"/>
        <v>53.117505995203821</v>
      </c>
      <c r="I98" s="20">
        <f t="shared" si="9"/>
        <v>77.142857142857139</v>
      </c>
      <c r="J98" s="20">
        <f t="shared" si="10"/>
        <v>41.720430107526887</v>
      </c>
      <c r="K98" s="20">
        <f t="shared" si="11"/>
        <v>75.949367088607602</v>
      </c>
      <c r="L98" s="20">
        <f t="shared" si="12"/>
        <v>35.74660633484163</v>
      </c>
      <c r="M98" s="21">
        <f t="shared" si="13"/>
        <v>92.727272727272748</v>
      </c>
    </row>
    <row r="99" spans="1:13" x14ac:dyDescent="0.25">
      <c r="A99" s="43" t="s">
        <v>60</v>
      </c>
      <c r="B99" s="19">
        <f t="shared" si="2"/>
        <v>65.679442508710792</v>
      </c>
      <c r="C99" s="20">
        <f t="shared" si="3"/>
        <v>0.25094102885820746</v>
      </c>
      <c r="D99" s="20">
        <f t="shared" si="4"/>
        <v>8.9189189189189193</v>
      </c>
      <c r="E99" s="20">
        <f t="shared" si="5"/>
        <v>88.19742489270385</v>
      </c>
      <c r="F99" s="20">
        <f t="shared" si="6"/>
        <v>100</v>
      </c>
      <c r="G99" s="20">
        <f t="shared" si="7"/>
        <v>80.769230769230774</v>
      </c>
      <c r="H99" s="20">
        <f t="shared" si="8"/>
        <v>56.294964028776967</v>
      </c>
      <c r="I99" s="20">
        <f t="shared" si="9"/>
        <v>89.523809523809419</v>
      </c>
      <c r="J99" s="20">
        <f t="shared" si="10"/>
        <v>61.075268817204311</v>
      </c>
      <c r="K99" s="20">
        <f t="shared" si="11"/>
        <v>0</v>
      </c>
      <c r="L99" s="20">
        <f t="shared" si="12"/>
        <v>5.4298642533936601</v>
      </c>
      <c r="M99" s="21">
        <f t="shared" si="13"/>
        <v>0</v>
      </c>
    </row>
    <row r="100" spans="1:13" x14ac:dyDescent="0.25">
      <c r="A100" s="43" t="s">
        <v>58</v>
      </c>
      <c r="B100" s="19">
        <f t="shared" si="2"/>
        <v>71.254355400696866</v>
      </c>
      <c r="C100" s="20">
        <f t="shared" si="3"/>
        <v>13.801756587202007</v>
      </c>
      <c r="D100" s="20">
        <f t="shared" si="4"/>
        <v>15.13513513513513</v>
      </c>
      <c r="E100" s="20">
        <f t="shared" si="5"/>
        <v>41.41630901287553</v>
      </c>
      <c r="F100" s="20">
        <f t="shared" si="6"/>
        <v>100</v>
      </c>
      <c r="G100" s="20">
        <f t="shared" si="7"/>
        <v>73.07692307692308</v>
      </c>
      <c r="H100" s="20">
        <f t="shared" si="8"/>
        <v>75.299760191846531</v>
      </c>
      <c r="I100" s="20">
        <f t="shared" si="9"/>
        <v>60.000000000000036</v>
      </c>
      <c r="J100" s="20">
        <f t="shared" si="10"/>
        <v>50.967741935483872</v>
      </c>
      <c r="K100" s="20">
        <f t="shared" si="11"/>
        <v>51.898734177215189</v>
      </c>
      <c r="L100" s="20">
        <f t="shared" si="12"/>
        <v>40.271493212669689</v>
      </c>
      <c r="M100" s="21">
        <f t="shared" si="13"/>
        <v>57.272727272727273</v>
      </c>
    </row>
    <row r="101" spans="1:13" x14ac:dyDescent="0.25">
      <c r="A101" s="43" t="s">
        <v>55</v>
      </c>
      <c r="B101" s="19">
        <f t="shared" si="2"/>
        <v>39.198606271776995</v>
      </c>
      <c r="C101" s="20">
        <f t="shared" si="3"/>
        <v>67.126725219573402</v>
      </c>
      <c r="D101" s="20">
        <f t="shared" si="4"/>
        <v>22.342342342342349</v>
      </c>
      <c r="E101" s="20">
        <f t="shared" si="5"/>
        <v>32.403433476394852</v>
      </c>
      <c r="F101" s="20">
        <f t="shared" si="6"/>
        <v>89.392579293836022</v>
      </c>
      <c r="G101" s="20">
        <f t="shared" si="7"/>
        <v>34.615384615384613</v>
      </c>
      <c r="H101" s="20">
        <f t="shared" si="8"/>
        <v>46.163069544364511</v>
      </c>
      <c r="I101" s="20">
        <f t="shared" si="9"/>
        <v>59.047619047619023</v>
      </c>
      <c r="J101" s="20">
        <f t="shared" si="10"/>
        <v>61.290322580645174</v>
      </c>
      <c r="K101" s="20">
        <f t="shared" si="11"/>
        <v>67.088607594936718</v>
      </c>
      <c r="L101" s="20">
        <f t="shared" si="12"/>
        <v>15.837104072398191</v>
      </c>
      <c r="M101" s="21">
        <f t="shared" si="13"/>
        <v>40.909090909090921</v>
      </c>
    </row>
    <row r="102" spans="1:13" x14ac:dyDescent="0.25">
      <c r="A102" s="43" t="s">
        <v>4</v>
      </c>
      <c r="B102" s="19">
        <f t="shared" si="2"/>
        <v>24.738675958188153</v>
      </c>
      <c r="C102" s="20">
        <f t="shared" si="3"/>
        <v>67.001254705144305</v>
      </c>
      <c r="D102" s="20">
        <f t="shared" si="4"/>
        <v>49.27927927927928</v>
      </c>
      <c r="E102" s="20">
        <f t="shared" si="5"/>
        <v>34.12017167381974</v>
      </c>
      <c r="F102" s="20">
        <f t="shared" si="6"/>
        <v>37.986235786953912</v>
      </c>
      <c r="G102" s="20">
        <f t="shared" si="7"/>
        <v>80.769230769230774</v>
      </c>
      <c r="H102" s="20">
        <f t="shared" si="8"/>
        <v>45.023980815347734</v>
      </c>
      <c r="I102" s="20">
        <f t="shared" si="9"/>
        <v>40.952380952380985</v>
      </c>
      <c r="J102" s="20">
        <f t="shared" si="10"/>
        <v>67.741935483870975</v>
      </c>
      <c r="K102" s="20">
        <f t="shared" si="11"/>
        <v>79.74683544303798</v>
      </c>
      <c r="L102" s="20">
        <f t="shared" si="12"/>
        <v>14.932126696832583</v>
      </c>
      <c r="M102" s="21">
        <f t="shared" si="13"/>
        <v>50.909090909090921</v>
      </c>
    </row>
    <row r="103" spans="1:13" x14ac:dyDescent="0.25">
      <c r="A103" s="43" t="s">
        <v>30</v>
      </c>
      <c r="B103" s="19">
        <f t="shared" si="2"/>
        <v>100</v>
      </c>
      <c r="C103" s="20">
        <f t="shared" si="3"/>
        <v>26.097867001254713</v>
      </c>
      <c r="D103" s="20">
        <f t="shared" si="4"/>
        <v>16.036036036036052</v>
      </c>
      <c r="E103" s="20">
        <f t="shared" si="5"/>
        <v>67.381974248927037</v>
      </c>
      <c r="F103" s="20">
        <f t="shared" si="6"/>
        <v>100</v>
      </c>
      <c r="G103" s="20">
        <f t="shared" si="7"/>
        <v>73.07692307692308</v>
      </c>
      <c r="H103" s="20">
        <f t="shared" si="8"/>
        <v>58.453237410071935</v>
      </c>
      <c r="I103" s="20">
        <f t="shared" si="9"/>
        <v>75.238095238095184</v>
      </c>
      <c r="J103" s="20">
        <f t="shared" si="10"/>
        <v>54.623655913978503</v>
      </c>
      <c r="K103" s="20">
        <f t="shared" si="11"/>
        <v>97.468354430379748</v>
      </c>
      <c r="L103" s="20">
        <f t="shared" si="12"/>
        <v>61.53846153846154</v>
      </c>
      <c r="M103" s="21">
        <f t="shared" si="13"/>
        <v>81.818181818181827</v>
      </c>
    </row>
    <row r="104" spans="1:13" x14ac:dyDescent="0.25">
      <c r="A104" s="43" t="s">
        <v>37</v>
      </c>
      <c r="B104" s="19">
        <f t="shared" si="2"/>
        <v>64.982578397212535</v>
      </c>
      <c r="C104" s="20">
        <f t="shared" si="3"/>
        <v>27.728983688833111</v>
      </c>
      <c r="D104" s="20">
        <f t="shared" si="4"/>
        <v>32.882882882882882</v>
      </c>
      <c r="E104" s="20">
        <f t="shared" si="5"/>
        <v>36.69527896995708</v>
      </c>
      <c r="F104" s="20">
        <f t="shared" si="6"/>
        <v>100</v>
      </c>
      <c r="G104" s="20">
        <f t="shared" si="7"/>
        <v>61.53846153846154</v>
      </c>
      <c r="H104" s="20">
        <f t="shared" si="8"/>
        <v>39.508393285371703</v>
      </c>
      <c r="I104" s="20">
        <f t="shared" si="9"/>
        <v>42.857142857142847</v>
      </c>
      <c r="J104" s="20">
        <f t="shared" si="10"/>
        <v>57.20430107526883</v>
      </c>
      <c r="K104" s="20">
        <f t="shared" si="11"/>
        <v>55.696202531645575</v>
      </c>
      <c r="L104" s="20">
        <f t="shared" si="12"/>
        <v>24.434389140271492</v>
      </c>
      <c r="M104" s="21">
        <f t="shared" si="13"/>
        <v>50.909090909090921</v>
      </c>
    </row>
    <row r="105" spans="1:13" x14ac:dyDescent="0.25">
      <c r="A105" s="43" t="s">
        <v>47</v>
      </c>
      <c r="B105" s="19">
        <f t="shared" si="2"/>
        <v>39.895470383275267</v>
      </c>
      <c r="C105" s="20">
        <f t="shared" si="3"/>
        <v>30.36386449184441</v>
      </c>
      <c r="D105" s="20">
        <f t="shared" si="4"/>
        <v>15.405405405405418</v>
      </c>
      <c r="E105" s="20">
        <f t="shared" si="5"/>
        <v>28.75536480686695</v>
      </c>
      <c r="F105" s="20">
        <f t="shared" si="6"/>
        <v>64.452423698384194</v>
      </c>
      <c r="G105" s="20">
        <f t="shared" si="7"/>
        <v>0</v>
      </c>
      <c r="H105" s="20">
        <f t="shared" si="8"/>
        <v>33.453237410071949</v>
      </c>
      <c r="I105" s="20">
        <f t="shared" si="9"/>
        <v>90.47619047619051</v>
      </c>
      <c r="J105" s="20">
        <f t="shared" si="10"/>
        <v>49.462365591397855</v>
      </c>
      <c r="K105" s="20">
        <f t="shared" si="11"/>
        <v>70.886075949367097</v>
      </c>
      <c r="L105" s="20">
        <f t="shared" si="12"/>
        <v>42.986425339366519</v>
      </c>
      <c r="M105" s="21">
        <f t="shared" si="13"/>
        <v>90.000000000000014</v>
      </c>
    </row>
    <row r="106" spans="1:13" x14ac:dyDescent="0.25">
      <c r="A106" s="43" t="s">
        <v>33</v>
      </c>
      <c r="B106" s="19">
        <f t="shared" si="2"/>
        <v>44.773519163763062</v>
      </c>
      <c r="C106" s="20">
        <f t="shared" si="3"/>
        <v>23.462986198243399</v>
      </c>
      <c r="D106" s="20">
        <f t="shared" si="4"/>
        <v>50.900900900900901</v>
      </c>
      <c r="E106" s="20">
        <f t="shared" si="5"/>
        <v>37.339055793991413</v>
      </c>
      <c r="F106" s="20">
        <f t="shared" si="6"/>
        <v>100</v>
      </c>
      <c r="G106" s="20">
        <f t="shared" si="7"/>
        <v>46.153846153846153</v>
      </c>
      <c r="H106" s="20">
        <f t="shared" si="8"/>
        <v>46.46282973621102</v>
      </c>
      <c r="I106" s="20">
        <f t="shared" si="9"/>
        <v>45.71428571428573</v>
      </c>
      <c r="J106" s="20">
        <f t="shared" si="10"/>
        <v>67.311827956989248</v>
      </c>
      <c r="K106" s="20">
        <f t="shared" si="11"/>
        <v>79.74683544303798</v>
      </c>
      <c r="L106" s="20">
        <f t="shared" si="12"/>
        <v>14.932126696832583</v>
      </c>
      <c r="M106" s="21">
        <f t="shared" si="13"/>
        <v>75.454545454545453</v>
      </c>
    </row>
    <row r="107" spans="1:13" x14ac:dyDescent="0.25">
      <c r="A107" s="43" t="s">
        <v>34</v>
      </c>
      <c r="B107" s="19">
        <f t="shared" si="2"/>
        <v>91.637630662020896</v>
      </c>
      <c r="C107" s="20">
        <f t="shared" si="3"/>
        <v>22.710163111668763</v>
      </c>
      <c r="D107" s="20">
        <f t="shared" si="4"/>
        <v>20</v>
      </c>
      <c r="E107" s="20">
        <f t="shared" si="5"/>
        <v>20.386266094420591</v>
      </c>
      <c r="F107" s="20">
        <f t="shared" si="6"/>
        <v>100</v>
      </c>
      <c r="G107" s="20">
        <f t="shared" si="7"/>
        <v>46.153846153846153</v>
      </c>
      <c r="H107" s="20">
        <f t="shared" si="8"/>
        <v>44.064748201438839</v>
      </c>
      <c r="I107" s="20">
        <f t="shared" si="9"/>
        <v>50.476190476190467</v>
      </c>
      <c r="J107" s="20">
        <f t="shared" si="10"/>
        <v>46.451612903225815</v>
      </c>
      <c r="K107" s="20">
        <f t="shared" si="11"/>
        <v>48.101265822784811</v>
      </c>
      <c r="L107" s="20">
        <f t="shared" si="12"/>
        <v>5.4298642533936601</v>
      </c>
      <c r="M107" s="21">
        <f t="shared" si="13"/>
        <v>40.909090909090921</v>
      </c>
    </row>
    <row r="108" spans="1:13" ht="15.75" thickBot="1" x14ac:dyDescent="0.3">
      <c r="A108" s="44" t="s">
        <v>18</v>
      </c>
      <c r="B108" s="22">
        <f t="shared" si="2"/>
        <v>47.386759581881535</v>
      </c>
      <c r="C108" s="23">
        <f t="shared" si="3"/>
        <v>44.291091593475528</v>
      </c>
      <c r="D108" s="23">
        <f t="shared" si="4"/>
        <v>76.21621621621621</v>
      </c>
      <c r="E108" s="23">
        <f t="shared" si="5"/>
        <v>29.613733905579394</v>
      </c>
      <c r="F108" s="23">
        <f t="shared" si="6"/>
        <v>92.66906044284859</v>
      </c>
      <c r="G108" s="23">
        <f t="shared" si="7"/>
        <v>61.53846153846154</v>
      </c>
      <c r="H108" s="23">
        <f t="shared" si="8"/>
        <v>66.426858513189472</v>
      </c>
      <c r="I108" s="23">
        <f t="shared" si="9"/>
        <v>53.33333333333335</v>
      </c>
      <c r="J108" s="23">
        <f t="shared" si="10"/>
        <v>79.354838709677423</v>
      </c>
      <c r="K108" s="23">
        <f t="shared" si="11"/>
        <v>100</v>
      </c>
      <c r="L108" s="23">
        <f t="shared" si="12"/>
        <v>63.348416289592762</v>
      </c>
      <c r="M108" s="24">
        <f t="shared" si="13"/>
        <v>100</v>
      </c>
    </row>
  </sheetData>
  <sortState ref="A59:A107">
    <sortCondition ref="A5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8"/>
  <sheetViews>
    <sheetView workbookViewId="0">
      <selection activeCell="A8" sqref="A8:A56"/>
    </sheetView>
  </sheetViews>
  <sheetFormatPr defaultRowHeight="15" x14ac:dyDescent="0.25"/>
  <cols>
    <col min="1" max="1" width="34.28515625" style="29" bestFit="1" customWidth="1"/>
    <col min="2" max="16384" width="9.140625" style="29"/>
  </cols>
  <sheetData>
    <row r="1" spans="1:50" ht="24" thickBot="1" x14ac:dyDescent="0.4">
      <c r="A1" s="60" t="s">
        <v>85</v>
      </c>
      <c r="B1" s="61"/>
      <c r="C1" s="61"/>
      <c r="D1" s="61"/>
      <c r="E1" s="62"/>
    </row>
    <row r="2" spans="1:50" ht="15.75" thickBot="1" x14ac:dyDescent="0.3"/>
    <row r="3" spans="1:50" ht="48" customHeight="1" thickBot="1" x14ac:dyDescent="0.3">
      <c r="A3" s="69" t="s">
        <v>86</v>
      </c>
      <c r="B3" s="68"/>
      <c r="C3" s="68"/>
      <c r="D3" s="68"/>
      <c r="E3" s="68"/>
      <c r="F3" s="68"/>
    </row>
    <row r="4" spans="1:50" ht="83.25" customHeight="1" thickBot="1" x14ac:dyDescent="0.3">
      <c r="A4" s="66" t="s">
        <v>145</v>
      </c>
      <c r="B4" s="57"/>
      <c r="C4" s="57"/>
      <c r="D4" s="57"/>
      <c r="E4" s="57"/>
      <c r="F4" s="57"/>
    </row>
    <row r="5" spans="1:50" x14ac:dyDescent="0.25">
      <c r="A5" s="57"/>
      <c r="B5" s="57"/>
      <c r="C5" s="57"/>
      <c r="D5" s="57"/>
      <c r="E5" s="57"/>
      <c r="F5" s="57"/>
    </row>
    <row r="6" spans="1:50" ht="15.75" thickBot="1" x14ac:dyDescent="0.3"/>
    <row r="7" spans="1:50" ht="15.75" thickBot="1" x14ac:dyDescent="0.3">
      <c r="A7" s="12" t="s">
        <v>84</v>
      </c>
      <c r="B7" s="53" t="s">
        <v>87</v>
      </c>
      <c r="C7" s="54" t="s">
        <v>88</v>
      </c>
      <c r="D7" s="54" t="s">
        <v>89</v>
      </c>
      <c r="E7" s="54" t="s">
        <v>90</v>
      </c>
      <c r="F7" s="54" t="s">
        <v>91</v>
      </c>
      <c r="G7" s="54" t="s">
        <v>92</v>
      </c>
      <c r="H7" s="54" t="s">
        <v>93</v>
      </c>
      <c r="I7" s="54" t="s">
        <v>94</v>
      </c>
      <c r="J7" s="54" t="s">
        <v>95</v>
      </c>
      <c r="K7" s="54" t="s">
        <v>96</v>
      </c>
      <c r="L7" s="54" t="s">
        <v>97</v>
      </c>
      <c r="M7" s="54" t="s">
        <v>98</v>
      </c>
      <c r="N7" s="54" t="s">
        <v>99</v>
      </c>
      <c r="O7" s="54" t="s">
        <v>100</v>
      </c>
      <c r="P7" s="54" t="s">
        <v>101</v>
      </c>
      <c r="Q7" s="54" t="s">
        <v>102</v>
      </c>
      <c r="R7" s="54" t="s">
        <v>103</v>
      </c>
      <c r="S7" s="54" t="s">
        <v>104</v>
      </c>
      <c r="T7" s="54" t="s">
        <v>105</v>
      </c>
      <c r="U7" s="54" t="s">
        <v>106</v>
      </c>
      <c r="V7" s="54" t="s">
        <v>107</v>
      </c>
      <c r="W7" s="54" t="s">
        <v>108</v>
      </c>
      <c r="X7" s="54" t="s">
        <v>109</v>
      </c>
      <c r="Y7" s="54" t="s">
        <v>110</v>
      </c>
      <c r="Z7" s="54" t="s">
        <v>111</v>
      </c>
      <c r="AA7" s="54" t="s">
        <v>112</v>
      </c>
      <c r="AB7" s="55" t="s">
        <v>113</v>
      </c>
      <c r="AC7" s="54" t="s">
        <v>114</v>
      </c>
      <c r="AD7" s="54" t="s">
        <v>115</v>
      </c>
      <c r="AE7" s="54" t="s">
        <v>116</v>
      </c>
      <c r="AF7" s="54" t="s">
        <v>117</v>
      </c>
      <c r="AG7" s="54" t="s">
        <v>118</v>
      </c>
      <c r="AH7" s="54" t="s">
        <v>119</v>
      </c>
      <c r="AI7" s="54" t="s">
        <v>120</v>
      </c>
      <c r="AJ7" s="54" t="s">
        <v>121</v>
      </c>
      <c r="AK7" s="54" t="s">
        <v>122</v>
      </c>
      <c r="AL7" s="54" t="s">
        <v>123</v>
      </c>
      <c r="AM7" s="54" t="s">
        <v>124</v>
      </c>
      <c r="AN7" s="54" t="s">
        <v>125</v>
      </c>
      <c r="AO7" s="54" t="s">
        <v>126</v>
      </c>
      <c r="AP7" s="54" t="s">
        <v>127</v>
      </c>
      <c r="AQ7" s="54" t="s">
        <v>128</v>
      </c>
      <c r="AR7" s="54" t="s">
        <v>129</v>
      </c>
      <c r="AS7" s="54" t="s">
        <v>130</v>
      </c>
      <c r="AT7" s="54" t="s">
        <v>131</v>
      </c>
      <c r="AU7" s="54" t="s">
        <v>132</v>
      </c>
      <c r="AV7" s="54" t="s">
        <v>133</v>
      </c>
      <c r="AW7" s="54" t="s">
        <v>134</v>
      </c>
      <c r="AX7" s="91" t="s">
        <v>135</v>
      </c>
    </row>
    <row r="8" spans="1:50" x14ac:dyDescent="0.25">
      <c r="A8" s="42" t="s">
        <v>24</v>
      </c>
      <c r="B8" s="30">
        <v>0</v>
      </c>
      <c r="C8" s="30">
        <v>4.945855893377759E-2</v>
      </c>
      <c r="D8" s="30">
        <v>0.38265306122448978</v>
      </c>
      <c r="E8" s="30">
        <v>3.1913785922532281</v>
      </c>
      <c r="F8" s="30">
        <v>4.6386922115785083</v>
      </c>
      <c r="G8" s="30">
        <v>6.0235318617242815</v>
      </c>
      <c r="H8" s="30">
        <v>5.599229487713453</v>
      </c>
      <c r="I8" s="30">
        <v>5.1671178675551852</v>
      </c>
      <c r="J8" s="30">
        <v>5.2165764264889631</v>
      </c>
      <c r="K8" s="30">
        <v>5.7059558517284463</v>
      </c>
      <c r="L8" s="30">
        <v>6.0990212411495204</v>
      </c>
      <c r="M8" s="30">
        <v>6.8122657226155763</v>
      </c>
      <c r="N8" s="30">
        <v>6.8721366097459393</v>
      </c>
      <c r="O8" s="30">
        <v>6.4296126613910873</v>
      </c>
      <c r="P8" s="30">
        <v>5.8048729695960022</v>
      </c>
      <c r="Q8" s="30">
        <v>5.2321949187838408</v>
      </c>
      <c r="R8" s="30">
        <v>4.6022490628904622</v>
      </c>
      <c r="S8" s="30">
        <v>3.8759891711786754</v>
      </c>
      <c r="T8" s="30">
        <v>3.1393169512703039</v>
      </c>
      <c r="U8" s="30">
        <v>2.4468971261974177</v>
      </c>
      <c r="V8" s="30">
        <v>2.0746563931695126</v>
      </c>
      <c r="W8" s="30">
        <v>1.8533944189920868</v>
      </c>
      <c r="X8" s="30">
        <v>1.5358184089962514</v>
      </c>
      <c r="Y8" s="30">
        <v>1.3978550603915036</v>
      </c>
      <c r="Z8" s="30">
        <v>1.3015410245730945</v>
      </c>
      <c r="AA8" s="30">
        <v>1.2755102040816326</v>
      </c>
      <c r="AB8" s="30">
        <v>1.0698667221990839</v>
      </c>
      <c r="AC8" s="30">
        <v>0.83558933777592659</v>
      </c>
      <c r="AD8" s="30">
        <v>0.6065181174510621</v>
      </c>
      <c r="AE8" s="30">
        <v>0.372240733027905</v>
      </c>
      <c r="AF8" s="30">
        <v>0.23167430237401085</v>
      </c>
      <c r="AG8" s="30">
        <v>0.11713869221157852</v>
      </c>
      <c r="AH8" s="30">
        <v>2.0824656393169515E-2</v>
      </c>
      <c r="AI8" s="30">
        <v>1.8221574344023325E-2</v>
      </c>
      <c r="AJ8" s="30">
        <v>0</v>
      </c>
      <c r="AK8" s="30">
        <v>0</v>
      </c>
      <c r="AL8" s="30">
        <v>0</v>
      </c>
      <c r="AM8" s="30">
        <v>0</v>
      </c>
      <c r="AN8" s="30">
        <v>0</v>
      </c>
      <c r="AO8" s="30">
        <v>0</v>
      </c>
      <c r="AP8" s="30">
        <v>0</v>
      </c>
      <c r="AQ8" s="30">
        <v>0</v>
      </c>
      <c r="AR8" s="30">
        <v>0</v>
      </c>
      <c r="AS8" s="30">
        <v>0</v>
      </c>
      <c r="AT8" s="30">
        <v>0</v>
      </c>
      <c r="AU8" s="30">
        <v>0</v>
      </c>
      <c r="AV8" s="30">
        <v>0</v>
      </c>
      <c r="AW8" s="30">
        <v>0</v>
      </c>
      <c r="AX8" s="31">
        <v>0</v>
      </c>
    </row>
    <row r="9" spans="1:50" x14ac:dyDescent="0.25">
      <c r="A9" s="43" t="s">
        <v>43</v>
      </c>
      <c r="B9" s="32">
        <v>0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5.2061640982923787E-3</v>
      </c>
      <c r="Q9" s="32">
        <v>2.0824656393169515E-2</v>
      </c>
      <c r="R9" s="32">
        <v>2.6030820491461892E-2</v>
      </c>
      <c r="S9" s="32">
        <v>3.6443148688046649E-2</v>
      </c>
      <c r="T9" s="32">
        <v>9.6314035818409E-2</v>
      </c>
      <c r="U9" s="32">
        <v>0.13275718450645563</v>
      </c>
      <c r="V9" s="32">
        <v>0.20304039983340275</v>
      </c>
      <c r="W9" s="32">
        <v>0.26291128696376509</v>
      </c>
      <c r="X9" s="32">
        <v>0.3071636817992503</v>
      </c>
      <c r="Y9" s="32">
        <v>0.44773011245314454</v>
      </c>
      <c r="Z9" s="32">
        <v>0.67419825072886297</v>
      </c>
      <c r="AA9" s="32">
        <v>0.68200749687630158</v>
      </c>
      <c r="AB9" s="32">
        <v>0.82517700957934181</v>
      </c>
      <c r="AC9" s="32">
        <v>1.0932944606413995</v>
      </c>
      <c r="AD9" s="32">
        <v>1.3588088296543108</v>
      </c>
      <c r="AE9" s="32">
        <v>1.6425447730112452</v>
      </c>
      <c r="AF9" s="32">
        <v>2.1215118700541442</v>
      </c>
      <c r="AG9" s="32">
        <v>2.2933152852977927</v>
      </c>
      <c r="AH9" s="32">
        <v>2.7722823823406912</v>
      </c>
      <c r="AI9" s="32">
        <v>3.5427946688879635</v>
      </c>
      <c r="AJ9" s="32">
        <v>4.0946480633069555</v>
      </c>
      <c r="AK9" s="32">
        <v>5.0864223240316537</v>
      </c>
      <c r="AL9" s="32">
        <v>5.74500208246564</v>
      </c>
      <c r="AM9" s="32">
        <v>6.1224489795918364</v>
      </c>
      <c r="AN9" s="32">
        <v>6.1953352769679304</v>
      </c>
      <c r="AO9" s="32">
        <v>6.4192003331945022</v>
      </c>
      <c r="AP9" s="32">
        <v>6.7966472303207004</v>
      </c>
      <c r="AQ9" s="32">
        <v>6.4790712203248644</v>
      </c>
      <c r="AR9" s="32">
        <v>6.5779883381924193</v>
      </c>
      <c r="AS9" s="32">
        <v>6.8278842149104539</v>
      </c>
      <c r="AT9" s="32">
        <v>6.3437109537692633</v>
      </c>
      <c r="AU9" s="32">
        <v>5.9115993336109955</v>
      </c>
      <c r="AV9" s="32">
        <v>3.8317367763431904</v>
      </c>
      <c r="AW9" s="32">
        <v>3.6443148688046647</v>
      </c>
      <c r="AX9" s="33">
        <v>1.3796334860474804</v>
      </c>
    </row>
    <row r="10" spans="1:50" x14ac:dyDescent="0.25">
      <c r="A10" s="43" t="s">
        <v>7</v>
      </c>
      <c r="B10" s="32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2.6030820491461893E-3</v>
      </c>
      <c r="R10" s="32">
        <v>2.6030820491461893E-3</v>
      </c>
      <c r="S10" s="32">
        <v>1.0412328196584757E-2</v>
      </c>
      <c r="T10" s="32">
        <v>4.1649312786339029E-2</v>
      </c>
      <c r="U10" s="32">
        <v>4.6855476884631403E-2</v>
      </c>
      <c r="V10" s="32">
        <v>4.945855893377759E-2</v>
      </c>
      <c r="W10" s="32">
        <v>5.466472303206997E-2</v>
      </c>
      <c r="X10" s="32">
        <v>8.5901707621824239E-2</v>
      </c>
      <c r="Y10" s="32">
        <v>8.3298625572678059E-2</v>
      </c>
      <c r="Z10" s="32">
        <v>0.12234485630987089</v>
      </c>
      <c r="AA10" s="32">
        <v>0.13015410245730943</v>
      </c>
      <c r="AB10" s="32">
        <v>0.21084964598084133</v>
      </c>
      <c r="AC10" s="32">
        <v>0.19523115368596416</v>
      </c>
      <c r="AD10" s="32">
        <v>0.34881299458558934</v>
      </c>
      <c r="AE10" s="32">
        <v>0.44773011245314454</v>
      </c>
      <c r="AF10" s="32">
        <v>0.61172428154935443</v>
      </c>
      <c r="AG10" s="32">
        <v>0.90326947105372757</v>
      </c>
      <c r="AH10" s="32">
        <v>1.1115160349854227</v>
      </c>
      <c r="AI10" s="32">
        <v>1.4316951270304039</v>
      </c>
      <c r="AJ10" s="32">
        <v>1.9861516034985423</v>
      </c>
      <c r="AK10" s="32">
        <v>2.4859433569346105</v>
      </c>
      <c r="AL10" s="32">
        <v>3.1575385256143269</v>
      </c>
      <c r="AM10" s="32">
        <v>4.7740524781341112</v>
      </c>
      <c r="AN10" s="32">
        <v>6.8929612661391086</v>
      </c>
      <c r="AO10" s="32">
        <v>7.6452519783423574</v>
      </c>
      <c r="AP10" s="32">
        <v>8.4339858392336531</v>
      </c>
      <c r="AQ10" s="46">
        <v>8.9207621824239904</v>
      </c>
      <c r="AR10" s="46">
        <v>9.7277176176593088</v>
      </c>
      <c r="AS10" s="32">
        <v>9.6912744689712618</v>
      </c>
      <c r="AT10" s="32">
        <v>10.295189504373178</v>
      </c>
      <c r="AU10" s="32">
        <v>9.2227197001249479</v>
      </c>
      <c r="AV10" s="32">
        <v>6.3697417742607243</v>
      </c>
      <c r="AW10" s="32">
        <v>3.4204498125780929</v>
      </c>
      <c r="AX10" s="33">
        <v>1.0854852144939608</v>
      </c>
    </row>
    <row r="11" spans="1:50" x14ac:dyDescent="0.25">
      <c r="A11" s="43" t="s">
        <v>54</v>
      </c>
      <c r="B11" s="32">
        <v>0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2.6030820491461893E-3</v>
      </c>
      <c r="J11" s="32">
        <v>2.6030820491461893E-3</v>
      </c>
      <c r="K11" s="32">
        <v>7.809246147438568E-3</v>
      </c>
      <c r="L11" s="32">
        <v>1.5618492294877136E-2</v>
      </c>
      <c r="M11" s="32">
        <v>4.4252394835485209E-2</v>
      </c>
      <c r="N11" s="32">
        <v>6.5077051228654717E-2</v>
      </c>
      <c r="O11" s="32">
        <v>6.7680133277800911E-2</v>
      </c>
      <c r="P11" s="32">
        <v>9.3710953769262806E-2</v>
      </c>
      <c r="Q11" s="32">
        <v>0.17700957934194084</v>
      </c>
      <c r="R11" s="32">
        <v>0.20304039983340275</v>
      </c>
      <c r="S11" s="32">
        <v>0.3071636817992503</v>
      </c>
      <c r="T11" s="32">
        <v>0.34360683048729695</v>
      </c>
      <c r="U11" s="32">
        <v>0.39306538942107455</v>
      </c>
      <c r="V11" s="32">
        <v>0.50239483548521457</v>
      </c>
      <c r="W11" s="32">
        <v>0.58569346105789255</v>
      </c>
      <c r="X11" s="32">
        <v>0.72365680966264057</v>
      </c>
      <c r="Y11" s="32">
        <v>0.91107871720116618</v>
      </c>
      <c r="Z11" s="32">
        <v>1.0776759683465222</v>
      </c>
      <c r="AA11" s="32">
        <v>1.3744273219491878</v>
      </c>
      <c r="AB11" s="32">
        <v>1.5306122448979591</v>
      </c>
      <c r="AC11" s="32">
        <v>1.9054560599750106</v>
      </c>
      <c r="AD11" s="32">
        <v>2.4937526030820489</v>
      </c>
      <c r="AE11" s="32">
        <v>3.0351936693044568</v>
      </c>
      <c r="AF11" s="32">
        <v>3.5714285714285712</v>
      </c>
      <c r="AG11" s="32">
        <v>4.1050603915035397</v>
      </c>
      <c r="AH11" s="32">
        <v>5.0109329446064139</v>
      </c>
      <c r="AI11" s="32">
        <v>5.6356726364014991</v>
      </c>
      <c r="AJ11" s="32">
        <v>6.5363390254060807</v>
      </c>
      <c r="AK11" s="32">
        <v>6.1693044564764685</v>
      </c>
      <c r="AL11" s="32">
        <v>5.9844856309870886</v>
      </c>
      <c r="AM11" s="32">
        <v>5.7554144106622243</v>
      </c>
      <c r="AN11" s="32">
        <v>5.549770928779675</v>
      </c>
      <c r="AO11" s="32">
        <v>5.0994377342773847</v>
      </c>
      <c r="AP11" s="32">
        <v>4.862557267805081</v>
      </c>
      <c r="AQ11" s="32">
        <v>4.4148271553519365</v>
      </c>
      <c r="AR11" s="32">
        <v>3.7484381507705127</v>
      </c>
      <c r="AS11" s="32">
        <v>3.4360683048729697</v>
      </c>
      <c r="AT11" s="32">
        <v>3.732819658475635</v>
      </c>
      <c r="AU11" s="32">
        <v>3.646917950853811</v>
      </c>
      <c r="AV11" s="32">
        <v>3.9697001249479382</v>
      </c>
      <c r="AW11" s="32">
        <v>2.4781341107871722</v>
      </c>
      <c r="AX11" s="33">
        <v>0.42950853810912121</v>
      </c>
    </row>
    <row r="12" spans="1:50" x14ac:dyDescent="0.25">
      <c r="A12" s="43" t="s">
        <v>1</v>
      </c>
      <c r="B12" s="32">
        <v>5.6643065389421068</v>
      </c>
      <c r="C12" s="32">
        <v>14.577259475218659</v>
      </c>
      <c r="D12" s="32">
        <v>16.167742607246979</v>
      </c>
      <c r="E12" s="46">
        <v>19.749583506872138</v>
      </c>
      <c r="F12" s="32">
        <v>13.832778009162849</v>
      </c>
      <c r="G12" s="32">
        <v>10.097355268638067</v>
      </c>
      <c r="H12" s="32">
        <v>7.4630362349021233</v>
      </c>
      <c r="I12" s="32">
        <v>5.2347980008329857</v>
      </c>
      <c r="J12" s="32">
        <v>3.0794460641399417</v>
      </c>
      <c r="K12" s="32">
        <v>1.7674927113702623</v>
      </c>
      <c r="L12" s="32">
        <v>1.0438359017076217</v>
      </c>
      <c r="M12" s="32">
        <v>0.64296126613910876</v>
      </c>
      <c r="N12" s="32">
        <v>0.31236984589754269</v>
      </c>
      <c r="O12" s="32">
        <v>0.17700957934194084</v>
      </c>
      <c r="P12" s="32">
        <v>0.11713869221157852</v>
      </c>
      <c r="Q12" s="32">
        <v>4.4252394835485209E-2</v>
      </c>
      <c r="R12" s="32">
        <v>1.5618492294877136E-2</v>
      </c>
      <c r="S12" s="32">
        <v>7.809246147438568E-3</v>
      </c>
      <c r="T12" s="32">
        <v>5.2061640982923787E-3</v>
      </c>
      <c r="U12" s="32">
        <v>0</v>
      </c>
      <c r="V12" s="32">
        <v>0</v>
      </c>
      <c r="W12" s="32">
        <v>0</v>
      </c>
      <c r="X12" s="32">
        <v>0</v>
      </c>
      <c r="Y12" s="32">
        <v>0</v>
      </c>
      <c r="Z12" s="32">
        <v>0</v>
      </c>
      <c r="AA12" s="32">
        <v>0</v>
      </c>
      <c r="AB12" s="32">
        <v>0</v>
      </c>
      <c r="AC12" s="32">
        <v>0</v>
      </c>
      <c r="AD12" s="32">
        <v>0</v>
      </c>
      <c r="AE12" s="32">
        <v>0</v>
      </c>
      <c r="AF12" s="32">
        <v>0</v>
      </c>
      <c r="AG12" s="32">
        <v>0</v>
      </c>
      <c r="AH12" s="32">
        <v>0</v>
      </c>
      <c r="AI12" s="32">
        <v>0</v>
      </c>
      <c r="AJ12" s="32">
        <v>0</v>
      </c>
      <c r="AK12" s="32">
        <v>0</v>
      </c>
      <c r="AL12" s="32">
        <v>0</v>
      </c>
      <c r="AM12" s="32">
        <v>0</v>
      </c>
      <c r="AN12" s="32">
        <v>0</v>
      </c>
      <c r="AO12" s="32">
        <v>0</v>
      </c>
      <c r="AP12" s="32">
        <v>0</v>
      </c>
      <c r="AQ12" s="32">
        <v>0</v>
      </c>
      <c r="AR12" s="32">
        <v>0</v>
      </c>
      <c r="AS12" s="32">
        <v>0</v>
      </c>
      <c r="AT12" s="32">
        <v>0</v>
      </c>
      <c r="AU12" s="32">
        <v>0</v>
      </c>
      <c r="AV12" s="32">
        <v>0</v>
      </c>
      <c r="AW12" s="32">
        <v>0</v>
      </c>
      <c r="AX12" s="33">
        <v>0</v>
      </c>
    </row>
    <row r="13" spans="1:50" x14ac:dyDescent="0.25">
      <c r="A13" s="43" t="s">
        <v>23</v>
      </c>
      <c r="B13" s="32">
        <v>0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1.0412328196584757E-2</v>
      </c>
      <c r="N13" s="32">
        <v>5.2061640982923787E-3</v>
      </c>
      <c r="O13" s="32">
        <v>2.6030820491461893E-3</v>
      </c>
      <c r="P13" s="32">
        <v>7.809246147438568E-3</v>
      </c>
      <c r="Q13" s="32">
        <v>1.5618492294877136E-2</v>
      </c>
      <c r="R13" s="32">
        <v>3.3840066638900455E-2</v>
      </c>
      <c r="S13" s="32">
        <v>2.3427738442315701E-2</v>
      </c>
      <c r="T13" s="32">
        <v>3.9046230737192836E-2</v>
      </c>
      <c r="U13" s="32">
        <v>4.1649312786339029E-2</v>
      </c>
      <c r="V13" s="32">
        <v>0.10152019991670137</v>
      </c>
      <c r="W13" s="32">
        <v>0.10932944606413994</v>
      </c>
      <c r="X13" s="32">
        <v>0.13015410245730943</v>
      </c>
      <c r="Y13" s="32">
        <v>0.1457725947521866</v>
      </c>
      <c r="Z13" s="32">
        <v>0.20304039983340275</v>
      </c>
      <c r="AA13" s="32">
        <v>0.21605581007913371</v>
      </c>
      <c r="AB13" s="32">
        <v>0.31497292794668891</v>
      </c>
      <c r="AC13" s="32">
        <v>0.39566847147022072</v>
      </c>
      <c r="AD13" s="32">
        <v>0.51020408163265307</v>
      </c>
      <c r="AE13" s="32">
        <v>0.53363182007496879</v>
      </c>
      <c r="AF13" s="32">
        <v>0.61693044564764676</v>
      </c>
      <c r="AG13" s="32">
        <v>0.77571845064556433</v>
      </c>
      <c r="AH13" s="32">
        <v>0.86422324031653486</v>
      </c>
      <c r="AI13" s="32">
        <v>1.2104331528529779</v>
      </c>
      <c r="AJ13" s="32">
        <v>1.4056643065389423</v>
      </c>
      <c r="AK13" s="32">
        <v>1.5019783423573512</v>
      </c>
      <c r="AL13" s="32">
        <v>1.8221574344023324</v>
      </c>
      <c r="AM13" s="32">
        <v>2.2933152852977927</v>
      </c>
      <c r="AN13" s="32">
        <v>2.9388796334860476</v>
      </c>
      <c r="AO13" s="32">
        <v>3.6078717201166186</v>
      </c>
      <c r="AP13" s="32">
        <v>4.3133069554352348</v>
      </c>
      <c r="AQ13" s="32">
        <v>5.1645147855060394</v>
      </c>
      <c r="AR13" s="32">
        <v>5.7580174927113701</v>
      </c>
      <c r="AS13" s="32">
        <v>6.2395876718034158</v>
      </c>
      <c r="AT13" s="32">
        <v>7.4031653477717621</v>
      </c>
      <c r="AU13" s="32">
        <v>9.2747813411078717</v>
      </c>
      <c r="AV13" s="32">
        <v>10.709079550187422</v>
      </c>
      <c r="AW13" s="32">
        <v>13.187213660974596</v>
      </c>
      <c r="AX13" s="47">
        <v>18.073198667221991</v>
      </c>
    </row>
    <row r="14" spans="1:50" x14ac:dyDescent="0.25">
      <c r="A14" s="43" t="s">
        <v>51</v>
      </c>
      <c r="B14" s="32">
        <v>0</v>
      </c>
      <c r="C14" s="32">
        <v>0</v>
      </c>
      <c r="D14" s="32">
        <v>2.6030820491461893E-3</v>
      </c>
      <c r="E14" s="32">
        <v>2.6030820491461893E-3</v>
      </c>
      <c r="F14" s="32">
        <v>2.8633902540608082E-2</v>
      </c>
      <c r="G14" s="32">
        <v>6.7680133277800911E-2</v>
      </c>
      <c r="H14" s="32">
        <v>0.19002498958767181</v>
      </c>
      <c r="I14" s="32">
        <v>0.26811745106205748</v>
      </c>
      <c r="J14" s="32">
        <v>0.49458558933777597</v>
      </c>
      <c r="K14" s="32">
        <v>0.92669720949604339</v>
      </c>
      <c r="L14" s="32">
        <v>1.1765930862140774</v>
      </c>
      <c r="M14" s="32">
        <v>1.4785506039150353</v>
      </c>
      <c r="N14" s="32">
        <v>1.6763848396501457</v>
      </c>
      <c r="O14" s="32">
        <v>1.9809454394002497</v>
      </c>
      <c r="P14" s="32">
        <v>2.2698875468554767</v>
      </c>
      <c r="Q14" s="32">
        <v>2.4703248646397338</v>
      </c>
      <c r="R14" s="32">
        <v>2.688983756768013</v>
      </c>
      <c r="S14" s="32">
        <v>2.9050395668471469</v>
      </c>
      <c r="T14" s="32">
        <v>3.3007080383173673</v>
      </c>
      <c r="U14" s="32">
        <v>3.6234902124114954</v>
      </c>
      <c r="V14" s="32">
        <v>4.1206788837984174</v>
      </c>
      <c r="W14" s="32">
        <v>4.3705747605164511</v>
      </c>
      <c r="X14" s="32">
        <v>4.7714493960849644</v>
      </c>
      <c r="Y14" s="32">
        <v>5.219179508538109</v>
      </c>
      <c r="Z14" s="32">
        <v>6.6899208663057053</v>
      </c>
      <c r="AA14" s="32">
        <v>7.2391711786755515</v>
      </c>
      <c r="AB14" s="32">
        <v>6.6066222407330271</v>
      </c>
      <c r="AC14" s="32">
        <v>6.0157226155768431</v>
      </c>
      <c r="AD14" s="32">
        <v>5.2217825905872557</v>
      </c>
      <c r="AE14" s="32">
        <v>4.7011661807580172</v>
      </c>
      <c r="AF14" s="32">
        <v>4.0920449812578097</v>
      </c>
      <c r="AG14" s="32">
        <v>3.2096001665972511</v>
      </c>
      <c r="AH14" s="32">
        <v>2.4625156184922945</v>
      </c>
      <c r="AI14" s="32">
        <v>2.2152228238234071</v>
      </c>
      <c r="AJ14" s="32">
        <v>1.8586005830903789</v>
      </c>
      <c r="AK14" s="32">
        <v>1.4238858808829655</v>
      </c>
      <c r="AL14" s="32">
        <v>1.0985006247396918</v>
      </c>
      <c r="AM14" s="32">
        <v>0.81736776343190343</v>
      </c>
      <c r="AN14" s="32">
        <v>0.64035818408996248</v>
      </c>
      <c r="AO14" s="32">
        <v>0.53363182007496879</v>
      </c>
      <c r="AP14" s="32">
        <v>0.36182840483132028</v>
      </c>
      <c r="AQ14" s="32">
        <v>0.26551436901291126</v>
      </c>
      <c r="AR14" s="32">
        <v>0.24468971261974179</v>
      </c>
      <c r="AS14" s="32">
        <v>0.14837567680133279</v>
      </c>
      <c r="AT14" s="32">
        <v>8.8504789670970418E-2</v>
      </c>
      <c r="AU14" s="32">
        <v>2.8633902540608082E-2</v>
      </c>
      <c r="AV14" s="32">
        <v>2.6030820491461893E-3</v>
      </c>
      <c r="AW14" s="32">
        <v>0</v>
      </c>
      <c r="AX14" s="33">
        <v>0</v>
      </c>
    </row>
    <row r="15" spans="1:50" x14ac:dyDescent="0.25">
      <c r="A15" s="43" t="s">
        <v>11</v>
      </c>
      <c r="B15" s="32">
        <v>0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7.809246147438568E-3</v>
      </c>
      <c r="Z15" s="32">
        <v>2.6030820491461893E-3</v>
      </c>
      <c r="AA15" s="32">
        <v>1.8221574344023325E-2</v>
      </c>
      <c r="AB15" s="32">
        <v>2.8633902540608082E-2</v>
      </c>
      <c r="AC15" s="32">
        <v>2.0824656393169515E-2</v>
      </c>
      <c r="AD15" s="32">
        <v>3.3840066638900455E-2</v>
      </c>
      <c r="AE15" s="32">
        <v>4.6855476884631403E-2</v>
      </c>
      <c r="AF15" s="32">
        <v>7.8092461474385672E-2</v>
      </c>
      <c r="AG15" s="32">
        <v>9.3710953769262806E-2</v>
      </c>
      <c r="AH15" s="32">
        <v>0.192628071636818</v>
      </c>
      <c r="AI15" s="32">
        <v>0.20304039983340275</v>
      </c>
      <c r="AJ15" s="32">
        <v>0.41649312786339027</v>
      </c>
      <c r="AK15" s="32">
        <v>0.52321949187838401</v>
      </c>
      <c r="AL15" s="32">
        <v>0.70022907122032496</v>
      </c>
      <c r="AM15" s="32">
        <v>1.0542482299042066</v>
      </c>
      <c r="AN15" s="32">
        <v>1.486359850062474</v>
      </c>
      <c r="AO15" s="32">
        <v>2.0017700957934195</v>
      </c>
      <c r="AP15" s="32">
        <v>2.5874635568513118</v>
      </c>
      <c r="AQ15" s="32">
        <v>3.3996251561849231</v>
      </c>
      <c r="AR15" s="32">
        <v>4.5866305705955854</v>
      </c>
      <c r="AS15" s="32">
        <v>7.2704081632653059</v>
      </c>
      <c r="AT15" s="32">
        <v>9.8917117867555184</v>
      </c>
      <c r="AU15" s="46">
        <v>13.05966264056643</v>
      </c>
      <c r="AV15" s="46">
        <v>18.047167846730531</v>
      </c>
      <c r="AW15" s="46">
        <v>18.1695127030404</v>
      </c>
      <c r="AX15" s="33">
        <v>16.079237817576008</v>
      </c>
    </row>
    <row r="16" spans="1:50" x14ac:dyDescent="0.25">
      <c r="A16" s="43" t="s">
        <v>19</v>
      </c>
      <c r="B16" s="32">
        <v>0</v>
      </c>
      <c r="C16" s="32">
        <v>0</v>
      </c>
      <c r="D16" s="32">
        <v>0</v>
      </c>
      <c r="E16" s="32">
        <v>0</v>
      </c>
      <c r="F16" s="32">
        <v>0</v>
      </c>
      <c r="G16" s="32">
        <v>5.2061640982923787E-3</v>
      </c>
      <c r="H16" s="32">
        <v>3.9046230737192836E-2</v>
      </c>
      <c r="I16" s="32">
        <v>0.10412328196584757</v>
      </c>
      <c r="J16" s="32">
        <v>0.13796334860474802</v>
      </c>
      <c r="K16" s="32">
        <v>0.21605581007913371</v>
      </c>
      <c r="L16" s="32">
        <v>0.17700957934194084</v>
      </c>
      <c r="M16" s="32">
        <v>0.20304039983340275</v>
      </c>
      <c r="N16" s="32">
        <v>0.31497292794668891</v>
      </c>
      <c r="O16" s="32">
        <v>0.47376093294460642</v>
      </c>
      <c r="P16" s="32">
        <v>0.52061640982923774</v>
      </c>
      <c r="Q16" s="32">
        <v>0.67680133277800925</v>
      </c>
      <c r="R16" s="32">
        <v>0.77571845064556433</v>
      </c>
      <c r="S16" s="32">
        <v>0.96314035818409005</v>
      </c>
      <c r="T16" s="32">
        <v>0.99177426072469799</v>
      </c>
      <c r="U16" s="32">
        <v>1.2520824656393168</v>
      </c>
      <c r="V16" s="32">
        <v>1.403061224489796</v>
      </c>
      <c r="W16" s="32">
        <v>1.7414618908788007</v>
      </c>
      <c r="X16" s="32">
        <v>1.8716159933361101</v>
      </c>
      <c r="Y16" s="32">
        <v>2.1397334443981677</v>
      </c>
      <c r="Z16" s="32">
        <v>2.5067680133277799</v>
      </c>
      <c r="AA16" s="32">
        <v>2.9649104539775095</v>
      </c>
      <c r="AB16" s="32">
        <v>3.6417117867555184</v>
      </c>
      <c r="AC16" s="32">
        <v>4.3601624323198669</v>
      </c>
      <c r="AD16" s="32">
        <v>5.5784048313202836</v>
      </c>
      <c r="AE16" s="32">
        <v>5.8751561849229486</v>
      </c>
      <c r="AF16" s="32">
        <v>6.2916493127863387</v>
      </c>
      <c r="AG16" s="32">
        <v>6.6352561432736366</v>
      </c>
      <c r="AH16" s="32">
        <v>6.7237609329446055</v>
      </c>
      <c r="AI16" s="32">
        <v>6.4920866305705953</v>
      </c>
      <c r="AJ16" s="32">
        <v>6.5467513536026658</v>
      </c>
      <c r="AK16" s="32">
        <v>6.2682215743440235</v>
      </c>
      <c r="AL16" s="32">
        <v>5.771032902957101</v>
      </c>
      <c r="AM16" s="32">
        <v>4.7037692628071639</v>
      </c>
      <c r="AN16" s="32">
        <v>3.8473552686380676</v>
      </c>
      <c r="AO16" s="32">
        <v>2.7176176593086216</v>
      </c>
      <c r="AP16" s="32">
        <v>2.1501457725947524</v>
      </c>
      <c r="AQ16" s="32">
        <v>1.3926488962932111</v>
      </c>
      <c r="AR16" s="32">
        <v>0.86682632236568091</v>
      </c>
      <c r="AS16" s="32">
        <v>0.46855476884631408</v>
      </c>
      <c r="AT16" s="32">
        <v>0.13536026655560182</v>
      </c>
      <c r="AU16" s="32">
        <v>5.466472303206997E-2</v>
      </c>
      <c r="AV16" s="32">
        <v>0</v>
      </c>
      <c r="AW16" s="32">
        <v>0</v>
      </c>
      <c r="AX16" s="33">
        <v>0</v>
      </c>
    </row>
    <row r="17" spans="1:50" x14ac:dyDescent="0.25">
      <c r="A17" s="43" t="s">
        <v>21</v>
      </c>
      <c r="B17" s="32">
        <v>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2.6030820491461893E-3</v>
      </c>
      <c r="Q17" s="32">
        <v>0</v>
      </c>
      <c r="R17" s="32">
        <v>2.6030820491461893E-3</v>
      </c>
      <c r="S17" s="32">
        <v>2.6030820491461893E-3</v>
      </c>
      <c r="T17" s="32">
        <v>1.8221574344023325E-2</v>
      </c>
      <c r="U17" s="32">
        <v>1.3015410245730946E-2</v>
      </c>
      <c r="V17" s="32">
        <v>2.0824656393169515E-2</v>
      </c>
      <c r="W17" s="32">
        <v>4.6855476884631403E-2</v>
      </c>
      <c r="X17" s="32">
        <v>3.9046230737192836E-2</v>
      </c>
      <c r="Y17" s="32">
        <v>7.0283215326947104E-2</v>
      </c>
      <c r="Z17" s="32">
        <v>7.8092461474385672E-2</v>
      </c>
      <c r="AA17" s="32">
        <v>0.10932944606413994</v>
      </c>
      <c r="AB17" s="32">
        <v>9.8917117867555179E-2</v>
      </c>
      <c r="AC17" s="32">
        <v>0.19002498958767181</v>
      </c>
      <c r="AD17" s="32">
        <v>0.16399416909620992</v>
      </c>
      <c r="AE17" s="32">
        <v>0.21865889212827988</v>
      </c>
      <c r="AF17" s="32">
        <v>0.29675135360266558</v>
      </c>
      <c r="AG17" s="32">
        <v>0.40868388171595171</v>
      </c>
      <c r="AH17" s="32">
        <v>0.48937942523948358</v>
      </c>
      <c r="AI17" s="32">
        <v>0.64296126613910876</v>
      </c>
      <c r="AJ17" s="32">
        <v>0.70022907122032496</v>
      </c>
      <c r="AK17" s="32">
        <v>1.0152019991670136</v>
      </c>
      <c r="AL17" s="32">
        <v>1.4342982090795502</v>
      </c>
      <c r="AM17" s="32">
        <v>1.7596834652228239</v>
      </c>
      <c r="AN17" s="32">
        <v>2.4547063723448561</v>
      </c>
      <c r="AO17" s="32">
        <v>3.3267388588088296</v>
      </c>
      <c r="AP17" s="32">
        <v>4.420033319450229</v>
      </c>
      <c r="AQ17" s="32">
        <v>5.7345897542690549</v>
      </c>
      <c r="AR17" s="32">
        <v>7.2469804248229908</v>
      </c>
      <c r="AS17" s="32">
        <v>8.103394418992087</v>
      </c>
      <c r="AT17" s="32">
        <v>9.1159933361099537</v>
      </c>
      <c r="AU17" s="32">
        <v>9.6938775510204085</v>
      </c>
      <c r="AV17" s="32">
        <v>10.883486047480217</v>
      </c>
      <c r="AW17" s="32">
        <v>14.249271137026239</v>
      </c>
      <c r="AX17" s="33">
        <v>16.948667221990839</v>
      </c>
    </row>
    <row r="18" spans="1:50" x14ac:dyDescent="0.25">
      <c r="A18" s="43" t="s">
        <v>36</v>
      </c>
      <c r="B18" s="32">
        <v>7.8092461474385672E-2</v>
      </c>
      <c r="C18" s="32">
        <v>1.5019783423573512</v>
      </c>
      <c r="D18" s="32">
        <v>4.3575593502707202</v>
      </c>
      <c r="E18" s="32">
        <v>7.8118492294877138</v>
      </c>
      <c r="F18" s="32">
        <v>9.6079758433985827</v>
      </c>
      <c r="G18" s="46">
        <v>13.093502707205332</v>
      </c>
      <c r="H18" s="46">
        <v>12.559870887130362</v>
      </c>
      <c r="I18" s="46">
        <v>11.224489795918368</v>
      </c>
      <c r="J18" s="32">
        <v>9.748542274052479</v>
      </c>
      <c r="K18" s="32">
        <v>7.9862557267805085</v>
      </c>
      <c r="L18" s="32">
        <v>6.5389421074552274</v>
      </c>
      <c r="M18" s="32">
        <v>5.0968346522282379</v>
      </c>
      <c r="N18" s="32">
        <v>3.5375885047896709</v>
      </c>
      <c r="O18" s="32">
        <v>2.7332361516034984</v>
      </c>
      <c r="P18" s="32">
        <v>1.6347355268638069</v>
      </c>
      <c r="Q18" s="32">
        <v>1.0256143273635985</v>
      </c>
      <c r="R18" s="32">
        <v>0.57267805081216161</v>
      </c>
      <c r="S18" s="32">
        <v>0.36443148688046645</v>
      </c>
      <c r="T18" s="32">
        <v>0.20824656393169513</v>
      </c>
      <c r="U18" s="32">
        <v>0.1431695127030404</v>
      </c>
      <c r="V18" s="32">
        <v>9.1107871720116612E-2</v>
      </c>
      <c r="W18" s="32">
        <v>3.9046230737192836E-2</v>
      </c>
      <c r="X18" s="32">
        <v>1.8221574344023325E-2</v>
      </c>
      <c r="Y18" s="32">
        <v>5.2061640982923787E-3</v>
      </c>
      <c r="Z18" s="32">
        <v>1.5618492294877136E-2</v>
      </c>
      <c r="AA18" s="32">
        <v>2.6030820491461893E-3</v>
      </c>
      <c r="AB18" s="32">
        <v>0</v>
      </c>
      <c r="AC18" s="32">
        <v>0</v>
      </c>
      <c r="AD18" s="32">
        <v>2.6030820491461893E-3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32">
        <v>0</v>
      </c>
      <c r="AP18" s="32">
        <v>0</v>
      </c>
      <c r="AQ18" s="32">
        <v>0</v>
      </c>
      <c r="AR18" s="32">
        <v>0</v>
      </c>
      <c r="AS18" s="32">
        <v>0</v>
      </c>
      <c r="AT18" s="32">
        <v>0</v>
      </c>
      <c r="AU18" s="32">
        <v>0</v>
      </c>
      <c r="AV18" s="32">
        <v>0</v>
      </c>
      <c r="AW18" s="32">
        <v>0</v>
      </c>
      <c r="AX18" s="33">
        <v>0</v>
      </c>
    </row>
    <row r="19" spans="1:50" x14ac:dyDescent="0.25">
      <c r="A19" s="43" t="s">
        <v>6</v>
      </c>
      <c r="B19" s="32">
        <v>2.6030820491461893E-3</v>
      </c>
      <c r="C19" s="32">
        <v>4.1649312786339029E-2</v>
      </c>
      <c r="D19" s="32">
        <v>0.12755102040816327</v>
      </c>
      <c r="E19" s="32">
        <v>0.26811745106205748</v>
      </c>
      <c r="F19" s="32">
        <v>0.61953352769679304</v>
      </c>
      <c r="G19" s="32">
        <v>1.0125989171178675</v>
      </c>
      <c r="H19" s="32">
        <v>1.6972094960433153</v>
      </c>
      <c r="I19" s="32">
        <v>2.8113286130778845</v>
      </c>
      <c r="J19" s="32">
        <v>3.2356309870887134</v>
      </c>
      <c r="K19" s="32">
        <v>4.1310912119950016</v>
      </c>
      <c r="L19" s="32">
        <v>4.6673261141191169</v>
      </c>
      <c r="M19" s="32">
        <v>5.2998750520616404</v>
      </c>
      <c r="N19" s="32">
        <v>6.0001041232819654</v>
      </c>
      <c r="O19" s="32">
        <v>6.4660558100791343</v>
      </c>
      <c r="P19" s="32">
        <v>6.3775510204081636</v>
      </c>
      <c r="Q19" s="32">
        <v>6.6821116201582669</v>
      </c>
      <c r="R19" s="32">
        <v>6.5155143690129123</v>
      </c>
      <c r="S19" s="32">
        <v>6.7549979175343609</v>
      </c>
      <c r="T19" s="32">
        <v>5.6148479800083297</v>
      </c>
      <c r="U19" s="32">
        <v>4.7011661807580172</v>
      </c>
      <c r="V19" s="32">
        <v>4.1050603915035397</v>
      </c>
      <c r="W19" s="32">
        <v>3.7041857559350273</v>
      </c>
      <c r="X19" s="32">
        <v>3.1861724281549355</v>
      </c>
      <c r="Y19" s="32">
        <v>2.8009162848812998</v>
      </c>
      <c r="Z19" s="32">
        <v>2.4104539775093712</v>
      </c>
      <c r="AA19" s="32">
        <v>2.1475426905456061</v>
      </c>
      <c r="AB19" s="32">
        <v>1.7128279883381923</v>
      </c>
      <c r="AC19" s="32">
        <v>1.4056643065389423</v>
      </c>
      <c r="AD19" s="32">
        <v>1.2624947938359017</v>
      </c>
      <c r="AE19" s="32">
        <v>1.0204081632653061</v>
      </c>
      <c r="AF19" s="32">
        <v>0.81476468138275715</v>
      </c>
      <c r="AG19" s="32">
        <v>0.6559766763848397</v>
      </c>
      <c r="AH19" s="32">
        <v>0.45033319450229076</v>
      </c>
      <c r="AI19" s="32">
        <v>0.372240733027905</v>
      </c>
      <c r="AJ19" s="32">
        <v>0.38265306122448978</v>
      </c>
      <c r="AK19" s="32">
        <v>0.27332361516034986</v>
      </c>
      <c r="AL19" s="32">
        <v>0.15097875885047896</v>
      </c>
      <c r="AM19" s="32">
        <v>5.987088713036235E-2</v>
      </c>
      <c r="AN19" s="32">
        <v>3.1236984589754272E-2</v>
      </c>
      <c r="AO19" s="32">
        <v>1.3015410245730946E-2</v>
      </c>
      <c r="AP19" s="32">
        <v>5.2061640982923787E-3</v>
      </c>
      <c r="AQ19" s="32">
        <v>7.809246147438568E-3</v>
      </c>
      <c r="AR19" s="32">
        <v>0</v>
      </c>
      <c r="AS19" s="32">
        <v>0</v>
      </c>
      <c r="AT19" s="32">
        <v>0</v>
      </c>
      <c r="AU19" s="32">
        <v>0</v>
      </c>
      <c r="AV19" s="32">
        <v>0</v>
      </c>
      <c r="AW19" s="32">
        <v>0</v>
      </c>
      <c r="AX19" s="33">
        <v>0</v>
      </c>
    </row>
    <row r="20" spans="1:50" x14ac:dyDescent="0.25">
      <c r="A20" s="43" t="s">
        <v>48</v>
      </c>
      <c r="B20" s="32">
        <v>0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2.6030820491461893E-3</v>
      </c>
      <c r="L20" s="32">
        <v>1.0412328196584757E-2</v>
      </c>
      <c r="M20" s="32">
        <v>2.8633902540608082E-2</v>
      </c>
      <c r="N20" s="32">
        <v>0.11713869221157852</v>
      </c>
      <c r="O20" s="32">
        <v>0.18742190753852561</v>
      </c>
      <c r="P20" s="32">
        <v>0.24989587671803418</v>
      </c>
      <c r="Q20" s="32">
        <v>0.2863390254060808</v>
      </c>
      <c r="R20" s="32">
        <v>0.37744689712619739</v>
      </c>
      <c r="S20" s="32">
        <v>0.52321949187838401</v>
      </c>
      <c r="T20" s="32">
        <v>0.66638900458142447</v>
      </c>
      <c r="U20" s="32">
        <v>0.81216159933361098</v>
      </c>
      <c r="V20" s="32">
        <v>0.92669720949604339</v>
      </c>
      <c r="W20" s="32">
        <v>1.1427530195751772</v>
      </c>
      <c r="X20" s="32">
        <v>1.3874427321949188</v>
      </c>
      <c r="Y20" s="32">
        <v>1.6711786755518532</v>
      </c>
      <c r="Z20" s="32">
        <v>1.900249895876718</v>
      </c>
      <c r="AA20" s="32">
        <v>2.1084964598084133</v>
      </c>
      <c r="AB20" s="32">
        <v>2.517180341524365</v>
      </c>
      <c r="AC20" s="32">
        <v>2.892024156601416</v>
      </c>
      <c r="AD20" s="32">
        <v>3.511557684298209</v>
      </c>
      <c r="AE20" s="32">
        <v>3.8369429404414825</v>
      </c>
      <c r="AF20" s="32">
        <v>4.3913994169096204</v>
      </c>
      <c r="AG20" s="32">
        <v>4.862557267805081</v>
      </c>
      <c r="AH20" s="32">
        <v>5.364952103290296</v>
      </c>
      <c r="AI20" s="32">
        <v>5.7736359850062469</v>
      </c>
      <c r="AJ20" s="32">
        <v>5.9454394002498958</v>
      </c>
      <c r="AK20" s="32">
        <v>6.2161599333610997</v>
      </c>
      <c r="AL20" s="32">
        <v>6.0677842565597668</v>
      </c>
      <c r="AM20" s="32">
        <v>5.8725531028738027</v>
      </c>
      <c r="AN20" s="32">
        <v>5.414410662224074</v>
      </c>
      <c r="AO20" s="32">
        <v>4.6673261141191169</v>
      </c>
      <c r="AP20" s="32">
        <v>4.1050603915035397</v>
      </c>
      <c r="AQ20" s="32">
        <v>3.5688254893794249</v>
      </c>
      <c r="AR20" s="32">
        <v>2.996147438567264</v>
      </c>
      <c r="AS20" s="32">
        <v>2.8503748438150773</v>
      </c>
      <c r="AT20" s="32">
        <v>2.105893377759267</v>
      </c>
      <c r="AU20" s="32">
        <v>1.6737817576009995</v>
      </c>
      <c r="AV20" s="32">
        <v>1.3978550603915036</v>
      </c>
      <c r="AW20" s="32">
        <v>1.0958975426905457</v>
      </c>
      <c r="AX20" s="33">
        <v>0.47376093294460642</v>
      </c>
    </row>
    <row r="21" spans="1:50" x14ac:dyDescent="0.25">
      <c r="A21" s="43" t="s">
        <v>14</v>
      </c>
      <c r="B21" s="32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2.6030820491461893E-3</v>
      </c>
      <c r="I21" s="32">
        <v>5.2061640982923787E-3</v>
      </c>
      <c r="J21" s="32">
        <v>5.2061640982923787E-3</v>
      </c>
      <c r="K21" s="32">
        <v>2.6030820491461892E-2</v>
      </c>
      <c r="L21" s="32">
        <v>0.13796334860474802</v>
      </c>
      <c r="M21" s="32">
        <v>0.35401915868388167</v>
      </c>
      <c r="N21" s="32">
        <v>0.82257392753019576</v>
      </c>
      <c r="O21" s="32">
        <v>1.6061016243231987</v>
      </c>
      <c r="P21" s="32">
        <v>2.4000416493127865</v>
      </c>
      <c r="Q21" s="32">
        <v>2.8659933361099541</v>
      </c>
      <c r="R21" s="32">
        <v>3.57923781757601</v>
      </c>
      <c r="S21" s="32">
        <v>4.6933569346105788</v>
      </c>
      <c r="T21" s="32">
        <v>6.6612869637650975</v>
      </c>
      <c r="U21" s="32">
        <v>9.430966264056643</v>
      </c>
      <c r="V21" s="32">
        <v>10.110370678883799</v>
      </c>
      <c r="W21" s="32">
        <v>9.7355268638067471</v>
      </c>
      <c r="X21" s="32">
        <v>8.3637026239067058</v>
      </c>
      <c r="Y21" s="32">
        <v>7.0829862557267811</v>
      </c>
      <c r="Z21" s="32">
        <v>6.0417534360683049</v>
      </c>
      <c r="AA21" s="32">
        <v>5.0734069137859228</v>
      </c>
      <c r="AB21" s="32">
        <v>4.5319658475635158</v>
      </c>
      <c r="AC21" s="32">
        <v>4.013952519783424</v>
      </c>
      <c r="AD21" s="32">
        <v>3.4412744689712622</v>
      </c>
      <c r="AE21" s="32">
        <v>2.7696793002915454</v>
      </c>
      <c r="AF21" s="32">
        <v>2.1657642648896291</v>
      </c>
      <c r="AG21" s="32">
        <v>1.2989379425239482</v>
      </c>
      <c r="AH21" s="32">
        <v>1.0282174094127448</v>
      </c>
      <c r="AI21" s="32">
        <v>0.58048729695960011</v>
      </c>
      <c r="AJ21" s="32">
        <v>0.38265306122448978</v>
      </c>
      <c r="AK21" s="32">
        <v>0.28113286130778842</v>
      </c>
      <c r="AL21" s="32">
        <v>0.20824656393169513</v>
      </c>
      <c r="AM21" s="32">
        <v>0.13536026655560182</v>
      </c>
      <c r="AN21" s="32">
        <v>8.5901707621824239E-2</v>
      </c>
      <c r="AO21" s="32">
        <v>1.8221574344023325E-2</v>
      </c>
      <c r="AP21" s="32">
        <v>2.6030820491461892E-2</v>
      </c>
      <c r="AQ21" s="32">
        <v>2.0824656393169515E-2</v>
      </c>
      <c r="AR21" s="32">
        <v>1.0412328196584757E-2</v>
      </c>
      <c r="AS21" s="32">
        <v>0</v>
      </c>
      <c r="AT21" s="32">
        <v>2.6030820491461893E-3</v>
      </c>
      <c r="AU21" s="32">
        <v>0</v>
      </c>
      <c r="AV21" s="32">
        <v>0</v>
      </c>
      <c r="AW21" s="32">
        <v>0</v>
      </c>
      <c r="AX21" s="33">
        <v>0</v>
      </c>
    </row>
    <row r="22" spans="1:50" x14ac:dyDescent="0.25">
      <c r="A22" s="43" t="s">
        <v>40</v>
      </c>
      <c r="B22" s="32">
        <v>0</v>
      </c>
      <c r="C22" s="32">
        <v>2.8633902540608082E-2</v>
      </c>
      <c r="D22" s="32">
        <v>0.15878800499791754</v>
      </c>
      <c r="E22" s="32">
        <v>0.4633486047480217</v>
      </c>
      <c r="F22" s="32">
        <v>0.60131195335276966</v>
      </c>
      <c r="G22" s="32">
        <v>0.66378592253227819</v>
      </c>
      <c r="H22" s="32">
        <v>1.0334235735110371</v>
      </c>
      <c r="I22" s="32">
        <v>1.3926488962932111</v>
      </c>
      <c r="J22" s="32">
        <v>1.7831112036651398</v>
      </c>
      <c r="K22" s="32">
        <v>2.8816118284048313</v>
      </c>
      <c r="L22" s="32">
        <v>3.6937734277384422</v>
      </c>
      <c r="M22" s="32">
        <v>4.1232819658475632</v>
      </c>
      <c r="N22" s="32">
        <v>4.7167846730528948</v>
      </c>
      <c r="O22" s="32">
        <v>4.9380466472303208</v>
      </c>
      <c r="P22" s="32">
        <v>5.0525822573927526</v>
      </c>
      <c r="Q22" s="32">
        <v>6.1224489795918364</v>
      </c>
      <c r="R22" s="32">
        <v>7.0309246147438564</v>
      </c>
      <c r="S22" s="32">
        <v>7.3615160349854225</v>
      </c>
      <c r="T22" s="32">
        <v>6.7576009995835076</v>
      </c>
      <c r="U22" s="32">
        <v>5.2946688879633479</v>
      </c>
      <c r="V22" s="32">
        <v>4.6985630987088713</v>
      </c>
      <c r="W22" s="32">
        <v>3.9046230737192835</v>
      </c>
      <c r="X22" s="32">
        <v>3.5401915868388172</v>
      </c>
      <c r="Y22" s="32">
        <v>3.2252186588921283</v>
      </c>
      <c r="Z22" s="32">
        <v>2.8191378592253229</v>
      </c>
      <c r="AA22" s="32">
        <v>2.707205331112037</v>
      </c>
      <c r="AB22" s="32">
        <v>2.4390878800499793</v>
      </c>
      <c r="AC22" s="32">
        <v>2.2855060391503543</v>
      </c>
      <c r="AD22" s="32">
        <v>1.9314868804664722</v>
      </c>
      <c r="AE22" s="32">
        <v>1.8742190753852563</v>
      </c>
      <c r="AF22" s="32">
        <v>1.5800708038317366</v>
      </c>
      <c r="AG22" s="32">
        <v>1.3015410245730945</v>
      </c>
      <c r="AH22" s="32">
        <v>0.96574344023323611</v>
      </c>
      <c r="AI22" s="32">
        <v>0.86942940441482719</v>
      </c>
      <c r="AJ22" s="32">
        <v>0.63775510204081631</v>
      </c>
      <c r="AK22" s="32">
        <v>0.385256143273636</v>
      </c>
      <c r="AL22" s="32">
        <v>0.26811745106205748</v>
      </c>
      <c r="AM22" s="32">
        <v>0.18481882548937942</v>
      </c>
      <c r="AN22" s="32">
        <v>0.10152019991670137</v>
      </c>
      <c r="AO22" s="32">
        <v>9.3710953769262806E-2</v>
      </c>
      <c r="AP22" s="32">
        <v>5.7267805081216164E-2</v>
      </c>
      <c r="AQ22" s="32">
        <v>2.3427738442315701E-2</v>
      </c>
      <c r="AR22" s="32">
        <v>2.6030820491461893E-3</v>
      </c>
      <c r="AS22" s="32">
        <v>5.2061640982923787E-3</v>
      </c>
      <c r="AT22" s="32">
        <v>0</v>
      </c>
      <c r="AU22" s="32">
        <v>0</v>
      </c>
      <c r="AV22" s="32">
        <v>0</v>
      </c>
      <c r="AW22" s="32">
        <v>0</v>
      </c>
      <c r="AX22" s="33">
        <v>0</v>
      </c>
    </row>
    <row r="23" spans="1:50" x14ac:dyDescent="0.25">
      <c r="A23" s="43" t="s">
        <v>57</v>
      </c>
      <c r="B23" s="32">
        <v>13.158579758433985</v>
      </c>
      <c r="C23" s="32">
        <v>7.6816951270304035</v>
      </c>
      <c r="D23" s="32">
        <v>7.5957934194085794</v>
      </c>
      <c r="E23" s="32">
        <v>5.7033527696793005</v>
      </c>
      <c r="F23" s="32">
        <v>5.1358808829654308</v>
      </c>
      <c r="G23" s="32">
        <v>4.5215535193669307</v>
      </c>
      <c r="H23" s="32">
        <v>4.6074552269887548</v>
      </c>
      <c r="I23" s="32">
        <v>4.3419408579758434</v>
      </c>
      <c r="J23" s="32">
        <v>4.1675343606830486</v>
      </c>
      <c r="K23" s="32">
        <v>4.0556018325697627</v>
      </c>
      <c r="L23" s="32">
        <v>3.8733860891295295</v>
      </c>
      <c r="M23" s="32">
        <v>3.7198042482299041</v>
      </c>
      <c r="N23" s="32">
        <v>3.5766347355268637</v>
      </c>
      <c r="O23" s="32">
        <v>3.0403998334027489</v>
      </c>
      <c r="P23" s="32">
        <v>2.8633902540608078</v>
      </c>
      <c r="Q23" s="32">
        <v>2.4963556851311952</v>
      </c>
      <c r="R23" s="32">
        <v>2.1917950853810915</v>
      </c>
      <c r="S23" s="32">
        <v>2.0147855060391504</v>
      </c>
      <c r="T23" s="32">
        <v>1.7414618908788007</v>
      </c>
      <c r="U23" s="32">
        <v>1.4525197834235735</v>
      </c>
      <c r="V23" s="32">
        <v>1.2494793835901707</v>
      </c>
      <c r="W23" s="32">
        <v>1.0750728862973762</v>
      </c>
      <c r="X23" s="32">
        <v>1.1037067888379841</v>
      </c>
      <c r="Y23" s="32">
        <v>0.95793419408579761</v>
      </c>
      <c r="Z23" s="32">
        <v>0.87984173261141196</v>
      </c>
      <c r="AA23" s="32">
        <v>0.79914618908788015</v>
      </c>
      <c r="AB23" s="32">
        <v>0.74708454810495628</v>
      </c>
      <c r="AC23" s="32">
        <v>0.70283215326947113</v>
      </c>
      <c r="AD23" s="32">
        <v>0.63254893794252398</v>
      </c>
      <c r="AE23" s="32">
        <v>0.48677634319033741</v>
      </c>
      <c r="AF23" s="32">
        <v>0.46074552269887548</v>
      </c>
      <c r="AG23" s="32">
        <v>0.39566847147022072</v>
      </c>
      <c r="AH23" s="32">
        <v>0.31236984589754269</v>
      </c>
      <c r="AI23" s="32">
        <v>0.27592669720949603</v>
      </c>
      <c r="AJ23" s="32">
        <v>0.28894210745522697</v>
      </c>
      <c r="AK23" s="32">
        <v>0.17180341524364848</v>
      </c>
      <c r="AL23" s="32">
        <v>0.21865889212827988</v>
      </c>
      <c r="AM23" s="32">
        <v>0.18742190753852561</v>
      </c>
      <c r="AN23" s="32">
        <v>0.15878800499791754</v>
      </c>
      <c r="AO23" s="32">
        <v>0.1431695127030404</v>
      </c>
      <c r="AP23" s="32">
        <v>0.15358184089962515</v>
      </c>
      <c r="AQ23" s="32">
        <v>0.14837567680133279</v>
      </c>
      <c r="AR23" s="32">
        <v>0.15878800499791754</v>
      </c>
      <c r="AS23" s="32">
        <v>0.11453561016243233</v>
      </c>
      <c r="AT23" s="32">
        <v>0.10672636401499376</v>
      </c>
      <c r="AU23" s="32">
        <v>0.10412328196584757</v>
      </c>
      <c r="AV23" s="32">
        <v>1.5618492294877136E-2</v>
      </c>
      <c r="AW23" s="32">
        <v>1.0412328196584757E-2</v>
      </c>
      <c r="AX23" s="33">
        <v>0</v>
      </c>
    </row>
    <row r="24" spans="1:50" x14ac:dyDescent="0.25">
      <c r="A24" s="43" t="s">
        <v>41</v>
      </c>
      <c r="B24" s="32">
        <v>0</v>
      </c>
      <c r="C24" s="32">
        <v>0</v>
      </c>
      <c r="D24" s="32">
        <v>1.0412328196584757E-2</v>
      </c>
      <c r="E24" s="32">
        <v>1.0412328196584757E-2</v>
      </c>
      <c r="F24" s="32">
        <v>4.4252394835485209E-2</v>
      </c>
      <c r="G24" s="32">
        <v>0.10152019991670137</v>
      </c>
      <c r="H24" s="32">
        <v>0.14056643065389421</v>
      </c>
      <c r="I24" s="32">
        <v>0.18742190753852561</v>
      </c>
      <c r="J24" s="32">
        <v>0.29414827155351936</v>
      </c>
      <c r="K24" s="32">
        <v>0.32017909204498124</v>
      </c>
      <c r="L24" s="32">
        <v>0.45033319450229076</v>
      </c>
      <c r="M24" s="32">
        <v>0.55705955851728439</v>
      </c>
      <c r="N24" s="32">
        <v>0.67419825072886297</v>
      </c>
      <c r="O24" s="32">
        <v>0.89806330695543524</v>
      </c>
      <c r="P24" s="32">
        <v>1.0073927530195752</v>
      </c>
      <c r="Q24" s="32">
        <v>1.0256143273635985</v>
      </c>
      <c r="R24" s="32">
        <v>1.184402332361516</v>
      </c>
      <c r="S24" s="32">
        <v>1.265097875885048</v>
      </c>
      <c r="T24" s="32">
        <v>1.4759475218658893</v>
      </c>
      <c r="U24" s="32">
        <v>1.3796334860474804</v>
      </c>
      <c r="V24" s="32">
        <v>1.6191170345689294</v>
      </c>
      <c r="W24" s="32">
        <v>1.829966680549771</v>
      </c>
      <c r="X24" s="32">
        <v>2.0668471470220742</v>
      </c>
      <c r="Y24" s="32">
        <v>2.3323615160349855</v>
      </c>
      <c r="Z24" s="32">
        <v>2.6421282798833818</v>
      </c>
      <c r="AA24" s="32">
        <v>2.8425655976676385</v>
      </c>
      <c r="AB24" s="32">
        <v>3.0612244897959182</v>
      </c>
      <c r="AC24" s="32">
        <v>3.8890045814244067</v>
      </c>
      <c r="AD24" s="32">
        <v>4.2326114119117033</v>
      </c>
      <c r="AE24" s="32">
        <v>4.3627655143690127</v>
      </c>
      <c r="AF24" s="32">
        <v>4.9172219908371515</v>
      </c>
      <c r="AG24" s="32">
        <v>5.4013952519783421</v>
      </c>
      <c r="AH24" s="32">
        <v>4.997917534360683</v>
      </c>
      <c r="AI24" s="32">
        <v>4.3940024989587672</v>
      </c>
      <c r="AJ24" s="32">
        <v>3.8343398583923363</v>
      </c>
      <c r="AK24" s="32">
        <v>3.6208871303623491</v>
      </c>
      <c r="AL24" s="32">
        <v>3.2017909204498123</v>
      </c>
      <c r="AM24" s="32">
        <v>2.8764056643065388</v>
      </c>
      <c r="AN24" s="32">
        <v>2.7931070387338606</v>
      </c>
      <c r="AO24" s="32">
        <v>2.5145772594752187</v>
      </c>
      <c r="AP24" s="32">
        <v>2.5562265722615574</v>
      </c>
      <c r="AQ24" s="32">
        <v>2.3766139108704709</v>
      </c>
      <c r="AR24" s="32">
        <v>2.3557892544773011</v>
      </c>
      <c r="AS24" s="32">
        <v>2.3505830903790086</v>
      </c>
      <c r="AT24" s="32">
        <v>2.259475218658892</v>
      </c>
      <c r="AU24" s="32">
        <v>2.2334443981674301</v>
      </c>
      <c r="AV24" s="32">
        <v>2.0642440649729279</v>
      </c>
      <c r="AW24" s="32">
        <v>2.5249895876718034</v>
      </c>
      <c r="AX24" s="33">
        <v>2.8217409412744692</v>
      </c>
    </row>
    <row r="25" spans="1:50" x14ac:dyDescent="0.25">
      <c r="A25" s="43" t="s">
        <v>46</v>
      </c>
      <c r="B25" s="32">
        <v>7.9263848396501455</v>
      </c>
      <c r="C25" s="32">
        <v>10.552894627238651</v>
      </c>
      <c r="D25" s="32">
        <v>9.5090587255310286</v>
      </c>
      <c r="E25" s="32">
        <v>8.2621824239900032</v>
      </c>
      <c r="F25" s="32">
        <v>6.950229071220325</v>
      </c>
      <c r="G25" s="32">
        <v>6.6430653894210741</v>
      </c>
      <c r="H25" s="32">
        <v>6.4270095793419415</v>
      </c>
      <c r="I25" s="32">
        <v>6.0990212411495204</v>
      </c>
      <c r="J25" s="32">
        <v>5.1775301957517703</v>
      </c>
      <c r="K25" s="32">
        <v>4.617867555185339</v>
      </c>
      <c r="L25" s="32">
        <v>4.2013744273219498</v>
      </c>
      <c r="M25" s="32">
        <v>3.6859641815910038</v>
      </c>
      <c r="N25" s="32">
        <v>3.321532694710537</v>
      </c>
      <c r="O25" s="32">
        <v>2.8555810079133694</v>
      </c>
      <c r="P25" s="32">
        <v>2.5588296543107036</v>
      </c>
      <c r="Q25" s="32">
        <v>2.3349645980841318</v>
      </c>
      <c r="R25" s="32">
        <v>2.0538317367763432</v>
      </c>
      <c r="S25" s="32">
        <v>1.4837567680133277</v>
      </c>
      <c r="T25" s="32">
        <v>1.2208454810495626</v>
      </c>
      <c r="U25" s="32">
        <v>1.0204081632653061</v>
      </c>
      <c r="V25" s="32">
        <v>0.770512286547272</v>
      </c>
      <c r="W25" s="32">
        <v>0.6143273635985006</v>
      </c>
      <c r="X25" s="32">
        <v>0.44252394835485215</v>
      </c>
      <c r="Y25" s="32">
        <v>0.36443148688046645</v>
      </c>
      <c r="Z25" s="32">
        <v>0.23167430237401085</v>
      </c>
      <c r="AA25" s="32">
        <v>0.18742190753852561</v>
      </c>
      <c r="AB25" s="32">
        <v>0.15878800499791754</v>
      </c>
      <c r="AC25" s="32">
        <v>0.10152019991670137</v>
      </c>
      <c r="AD25" s="32">
        <v>8.5901707621824239E-2</v>
      </c>
      <c r="AE25" s="32">
        <v>4.945855893377759E-2</v>
      </c>
      <c r="AF25" s="32">
        <v>4.1649312786339029E-2</v>
      </c>
      <c r="AG25" s="32">
        <v>2.8633902540608082E-2</v>
      </c>
      <c r="AH25" s="32">
        <v>7.809246147438568E-3</v>
      </c>
      <c r="AI25" s="32">
        <v>2.6030820491461893E-3</v>
      </c>
      <c r="AJ25" s="32">
        <v>5.2061640982923787E-3</v>
      </c>
      <c r="AK25" s="32">
        <v>0</v>
      </c>
      <c r="AL25" s="32">
        <v>2.6030820491461893E-3</v>
      </c>
      <c r="AM25" s="32">
        <v>2.6030820491461893E-3</v>
      </c>
      <c r="AN25" s="32">
        <v>0</v>
      </c>
      <c r="AO25" s="32">
        <v>0</v>
      </c>
      <c r="AP25" s="32">
        <v>0</v>
      </c>
      <c r="AQ25" s="32">
        <v>0</v>
      </c>
      <c r="AR25" s="32">
        <v>0</v>
      </c>
      <c r="AS25" s="32">
        <v>0</v>
      </c>
      <c r="AT25" s="32">
        <v>0</v>
      </c>
      <c r="AU25" s="32">
        <v>0</v>
      </c>
      <c r="AV25" s="32">
        <v>0</v>
      </c>
      <c r="AW25" s="32">
        <v>0</v>
      </c>
      <c r="AX25" s="33">
        <v>0</v>
      </c>
    </row>
    <row r="26" spans="1:50" x14ac:dyDescent="0.25">
      <c r="A26" s="43" t="s">
        <v>27</v>
      </c>
      <c r="B26" s="32">
        <v>0</v>
      </c>
      <c r="C26" s="32">
        <v>7.809246147438568E-3</v>
      </c>
      <c r="D26" s="32">
        <v>2.6030820491461892E-2</v>
      </c>
      <c r="E26" s="32">
        <v>4.945855893377759E-2</v>
      </c>
      <c r="F26" s="32">
        <v>7.8092461474385672E-2</v>
      </c>
      <c r="G26" s="32">
        <v>0.11193252811328613</v>
      </c>
      <c r="H26" s="32">
        <v>8.5901707621824239E-2</v>
      </c>
      <c r="I26" s="32">
        <v>0.10412328196584757</v>
      </c>
      <c r="J26" s="32">
        <v>0.12494793835901709</v>
      </c>
      <c r="K26" s="32">
        <v>0.1431695127030404</v>
      </c>
      <c r="L26" s="32">
        <v>0.19783423573511036</v>
      </c>
      <c r="M26" s="32">
        <v>0.25249895876718031</v>
      </c>
      <c r="N26" s="32">
        <v>0.2863390254060808</v>
      </c>
      <c r="O26" s="32">
        <v>0.36182840483132028</v>
      </c>
      <c r="P26" s="32">
        <v>0.46074552269887548</v>
      </c>
      <c r="Q26" s="32">
        <v>0.57788421491045394</v>
      </c>
      <c r="R26" s="32">
        <v>0.73667221990837151</v>
      </c>
      <c r="S26" s="32">
        <v>0.69241982507288635</v>
      </c>
      <c r="T26" s="32">
        <v>0.80435235318617249</v>
      </c>
      <c r="U26" s="32">
        <v>0.86162015826738858</v>
      </c>
      <c r="V26" s="32">
        <v>0.99437734277384426</v>
      </c>
      <c r="W26" s="32">
        <v>1.0256143273635985</v>
      </c>
      <c r="X26" s="32">
        <v>1.2052269887546856</v>
      </c>
      <c r="Y26" s="32">
        <v>1.3431903373594336</v>
      </c>
      <c r="Z26" s="32">
        <v>1.4577259475218658</v>
      </c>
      <c r="AA26" s="32">
        <v>1.6998125780924616</v>
      </c>
      <c r="AB26" s="32">
        <v>1.8507913369429405</v>
      </c>
      <c r="AC26" s="32">
        <v>2.1813827571845064</v>
      </c>
      <c r="AD26" s="32">
        <v>2.5145772594752187</v>
      </c>
      <c r="AE26" s="32">
        <v>2.9362765514369014</v>
      </c>
      <c r="AF26" s="32">
        <v>3.5063515201999165</v>
      </c>
      <c r="AG26" s="32">
        <v>4.0295710120783008</v>
      </c>
      <c r="AH26" s="32">
        <v>4.6022490628904622</v>
      </c>
      <c r="AI26" s="32">
        <v>4.9094127446897122</v>
      </c>
      <c r="AJ26" s="32">
        <v>5.1983548521449396</v>
      </c>
      <c r="AK26" s="32">
        <v>5.0135360266555598</v>
      </c>
      <c r="AL26" s="32">
        <v>5.0161391087047065</v>
      </c>
      <c r="AM26" s="32">
        <v>5.2321949187838408</v>
      </c>
      <c r="AN26" s="32">
        <v>5.3623490212411493</v>
      </c>
      <c r="AO26" s="32">
        <v>5.685131195335277</v>
      </c>
      <c r="AP26" s="32">
        <v>5.4326322365680966</v>
      </c>
      <c r="AQ26" s="32">
        <v>4.591836734693878</v>
      </c>
      <c r="AR26" s="32">
        <v>4.3653685964181594</v>
      </c>
      <c r="AS26" s="32">
        <v>3.6365056226572259</v>
      </c>
      <c r="AT26" s="32">
        <v>2.7800916284881301</v>
      </c>
      <c r="AU26" s="32">
        <v>2.2360474802165764</v>
      </c>
      <c r="AV26" s="32">
        <v>2.0356101624323197</v>
      </c>
      <c r="AW26" s="32">
        <v>1.7831112036651398</v>
      </c>
      <c r="AX26" s="33">
        <v>1.4108704706372346</v>
      </c>
    </row>
    <row r="27" spans="1:50" x14ac:dyDescent="0.25">
      <c r="A27" s="43" t="s">
        <v>20</v>
      </c>
      <c r="B27" s="32">
        <v>0.16399416909620992</v>
      </c>
      <c r="C27" s="32">
        <v>0.90066638900458151</v>
      </c>
      <c r="D27" s="32">
        <v>2.8998334027488548</v>
      </c>
      <c r="E27" s="32">
        <v>3.1783631820074967</v>
      </c>
      <c r="F27" s="32">
        <v>3.899416909620991</v>
      </c>
      <c r="G27" s="32">
        <v>4.4382548937942525</v>
      </c>
      <c r="H27" s="32">
        <v>5.3883798417326112</v>
      </c>
      <c r="I27" s="32">
        <v>6.2187630154102465</v>
      </c>
      <c r="J27" s="32">
        <v>6.9320074968763006</v>
      </c>
      <c r="K27" s="32">
        <v>7.478654727197001</v>
      </c>
      <c r="L27" s="32">
        <v>7.098604748021657</v>
      </c>
      <c r="M27" s="32">
        <v>6.976259891711786</v>
      </c>
      <c r="N27" s="32">
        <v>6.7576009995835076</v>
      </c>
      <c r="O27" s="32">
        <v>6.5936068304872979</v>
      </c>
      <c r="P27" s="32">
        <v>5.8829654310703878</v>
      </c>
      <c r="Q27" s="32">
        <v>6.0625780924614743</v>
      </c>
      <c r="R27" s="32">
        <v>5.2374010828821325</v>
      </c>
      <c r="S27" s="32">
        <v>3.9332569762598921</v>
      </c>
      <c r="T27" s="32">
        <v>2.6551436901291128</v>
      </c>
      <c r="U27" s="32">
        <v>1.8950437317784257</v>
      </c>
      <c r="V27" s="32">
        <v>1.390045814244065</v>
      </c>
      <c r="W27" s="32">
        <v>1.1245314452311537</v>
      </c>
      <c r="X27" s="32">
        <v>0.83819241982507287</v>
      </c>
      <c r="Y27" s="32">
        <v>0.6143273635985006</v>
      </c>
      <c r="Z27" s="32">
        <v>0.4789670970428988</v>
      </c>
      <c r="AA27" s="32">
        <v>0.34100374843815079</v>
      </c>
      <c r="AB27" s="32">
        <v>0.27072053311120364</v>
      </c>
      <c r="AC27" s="32">
        <v>0.11453561016243233</v>
      </c>
      <c r="AD27" s="32">
        <v>0.10672636401499376</v>
      </c>
      <c r="AE27" s="32">
        <v>7.0283215326947104E-2</v>
      </c>
      <c r="AF27" s="32">
        <v>3.3840066638900455E-2</v>
      </c>
      <c r="AG27" s="32">
        <v>1.3015410245730946E-2</v>
      </c>
      <c r="AH27" s="32">
        <v>1.0412328196584757E-2</v>
      </c>
      <c r="AI27" s="32">
        <v>0</v>
      </c>
      <c r="AJ27" s="32">
        <v>2.6030820491461893E-3</v>
      </c>
      <c r="AK27" s="32">
        <v>0</v>
      </c>
      <c r="AL27" s="32">
        <v>0</v>
      </c>
      <c r="AM27" s="32">
        <v>0</v>
      </c>
      <c r="AN27" s="32">
        <v>0</v>
      </c>
      <c r="AO27" s="32">
        <v>0</v>
      </c>
      <c r="AP27" s="32">
        <v>0</v>
      </c>
      <c r="AQ27" s="32">
        <v>0</v>
      </c>
      <c r="AR27" s="32">
        <v>0</v>
      </c>
      <c r="AS27" s="32">
        <v>0</v>
      </c>
      <c r="AT27" s="32">
        <v>0</v>
      </c>
      <c r="AU27" s="32">
        <v>0</v>
      </c>
      <c r="AV27" s="32">
        <v>0</v>
      </c>
      <c r="AW27" s="32">
        <v>0</v>
      </c>
      <c r="AX27" s="33">
        <v>0</v>
      </c>
    </row>
    <row r="28" spans="1:50" x14ac:dyDescent="0.25">
      <c r="A28" s="43" t="s">
        <v>53</v>
      </c>
      <c r="B28" s="32">
        <v>0</v>
      </c>
      <c r="C28" s="32">
        <v>0</v>
      </c>
      <c r="D28" s="32">
        <v>5.2061640982923787E-3</v>
      </c>
      <c r="E28" s="32">
        <v>1.3015410245730946E-2</v>
      </c>
      <c r="F28" s="32">
        <v>3.6443148688046649E-2</v>
      </c>
      <c r="G28" s="32">
        <v>8.3298625572678059E-2</v>
      </c>
      <c r="H28" s="32">
        <v>0.10672636401499376</v>
      </c>
      <c r="I28" s="32">
        <v>0.22386505622657227</v>
      </c>
      <c r="J28" s="32">
        <v>0.28113286130778842</v>
      </c>
      <c r="K28" s="32">
        <v>0.32798833819241985</v>
      </c>
      <c r="L28" s="32">
        <v>0.42169929196168265</v>
      </c>
      <c r="M28" s="32">
        <v>0.52321949187838401</v>
      </c>
      <c r="N28" s="32">
        <v>0.60131195335276966</v>
      </c>
      <c r="O28" s="32">
        <v>0.71324448146605579</v>
      </c>
      <c r="P28" s="32">
        <v>0.85381091211995008</v>
      </c>
      <c r="Q28" s="32">
        <v>1.0021865889212829</v>
      </c>
      <c r="R28" s="32">
        <v>0.93190337359433573</v>
      </c>
      <c r="S28" s="32">
        <v>1.0542482299042066</v>
      </c>
      <c r="T28" s="32">
        <v>1.0906913785922532</v>
      </c>
      <c r="U28" s="32">
        <v>1.2234485630987089</v>
      </c>
      <c r="V28" s="32">
        <v>1.3093502707205331</v>
      </c>
      <c r="W28" s="32">
        <v>1.4993752603082049</v>
      </c>
      <c r="X28" s="32">
        <v>1.4369012911286962</v>
      </c>
      <c r="Y28" s="32">
        <v>1.7102249062890464</v>
      </c>
      <c r="Z28" s="32">
        <v>1.7753019575177009</v>
      </c>
      <c r="AA28" s="32">
        <v>2.1110995418575595</v>
      </c>
      <c r="AB28" s="32">
        <v>2.3609954185755933</v>
      </c>
      <c r="AC28" s="32">
        <v>2.9649104539775095</v>
      </c>
      <c r="AD28" s="32">
        <v>3.3345481049562684</v>
      </c>
      <c r="AE28" s="32">
        <v>3.9124323198667224</v>
      </c>
      <c r="AF28" s="32">
        <v>4.0738234069137862</v>
      </c>
      <c r="AG28" s="32">
        <v>4.2482299042065801</v>
      </c>
      <c r="AH28" s="32">
        <v>4.862557267805081</v>
      </c>
      <c r="AI28" s="32">
        <v>5.0708038317367761</v>
      </c>
      <c r="AJ28" s="32">
        <v>5.0317576009995832</v>
      </c>
      <c r="AK28" s="32">
        <v>5.1176593086214073</v>
      </c>
      <c r="AL28" s="32">
        <v>4.6673261141191169</v>
      </c>
      <c r="AM28" s="32">
        <v>4.5163473552686382</v>
      </c>
      <c r="AN28" s="32">
        <v>4.0009371095376922</v>
      </c>
      <c r="AO28" s="32">
        <v>3.7640566430653895</v>
      </c>
      <c r="AP28" s="32">
        <v>3.2486463973344439</v>
      </c>
      <c r="AQ28" s="32">
        <v>3.1445231153685964</v>
      </c>
      <c r="AR28" s="32">
        <v>2.9180549770928779</v>
      </c>
      <c r="AS28" s="32">
        <v>2.4911495210329031</v>
      </c>
      <c r="AT28" s="32">
        <v>2.8581840899625157</v>
      </c>
      <c r="AU28" s="32">
        <v>2.8347563515201997</v>
      </c>
      <c r="AV28" s="32">
        <v>2.7202207413577675</v>
      </c>
      <c r="AW28" s="32">
        <v>1.7154310703873386</v>
      </c>
      <c r="AX28" s="33">
        <v>0.80695543523531865</v>
      </c>
    </row>
    <row r="29" spans="1:50" x14ac:dyDescent="0.25">
      <c r="A29" s="43" t="s">
        <v>2</v>
      </c>
      <c r="B29" s="32">
        <v>0</v>
      </c>
      <c r="C29" s="32">
        <v>2.6030820491461893E-3</v>
      </c>
      <c r="D29" s="32">
        <v>2.6030820491461893E-3</v>
      </c>
      <c r="E29" s="32">
        <v>7.809246147438568E-3</v>
      </c>
      <c r="F29" s="32">
        <v>1.5618492294877136E-2</v>
      </c>
      <c r="G29" s="32">
        <v>2.3427738442315701E-2</v>
      </c>
      <c r="H29" s="32">
        <v>2.8633902540608082E-2</v>
      </c>
      <c r="I29" s="32">
        <v>3.1236984589754272E-2</v>
      </c>
      <c r="J29" s="32">
        <v>2.6030820491461892E-2</v>
      </c>
      <c r="K29" s="32">
        <v>3.1236984589754272E-2</v>
      </c>
      <c r="L29" s="32">
        <v>3.6443148688046649E-2</v>
      </c>
      <c r="M29" s="32">
        <v>7.0283215326947104E-2</v>
      </c>
      <c r="N29" s="32">
        <v>8.5901707621824239E-2</v>
      </c>
      <c r="O29" s="32">
        <v>4.945855893377759E-2</v>
      </c>
      <c r="P29" s="32">
        <v>5.987088713036235E-2</v>
      </c>
      <c r="Q29" s="32">
        <v>8.5901707621824239E-2</v>
      </c>
      <c r="R29" s="32">
        <v>8.5901707621824239E-2</v>
      </c>
      <c r="S29" s="32">
        <v>0.15097875885047896</v>
      </c>
      <c r="T29" s="32">
        <v>0.20043731778425655</v>
      </c>
      <c r="U29" s="32">
        <v>0.22646813827571846</v>
      </c>
      <c r="V29" s="32">
        <v>0.21865889212827988</v>
      </c>
      <c r="W29" s="32">
        <v>0.20043731778425655</v>
      </c>
      <c r="X29" s="32">
        <v>0.21084964598084133</v>
      </c>
      <c r="Y29" s="32">
        <v>0.23427738442315704</v>
      </c>
      <c r="Z29" s="32">
        <v>0.27592669720949603</v>
      </c>
      <c r="AA29" s="32">
        <v>0.26291128696376509</v>
      </c>
      <c r="AB29" s="32">
        <v>0.2863390254060808</v>
      </c>
      <c r="AC29" s="32">
        <v>0.32278217409412746</v>
      </c>
      <c r="AD29" s="32">
        <v>0.43731778425655976</v>
      </c>
      <c r="AE29" s="32">
        <v>0.43731778425655976</v>
      </c>
      <c r="AF29" s="32">
        <v>0.68721366097459391</v>
      </c>
      <c r="AG29" s="32">
        <v>0.71845064556434812</v>
      </c>
      <c r="AH29" s="32">
        <v>0.81216159933361098</v>
      </c>
      <c r="AI29" s="32">
        <v>1.0750728862973762</v>
      </c>
      <c r="AJ29" s="32">
        <v>1.2989379425239482</v>
      </c>
      <c r="AK29" s="32">
        <v>1.6321324448146606</v>
      </c>
      <c r="AL29" s="32">
        <v>1.7388588088296544</v>
      </c>
      <c r="AM29" s="32">
        <v>2.2438567263640152</v>
      </c>
      <c r="AN29" s="32">
        <v>2.7905039566847147</v>
      </c>
      <c r="AO29" s="32">
        <v>4.089441899208663</v>
      </c>
      <c r="AP29" s="32">
        <v>5.4092044981257814</v>
      </c>
      <c r="AQ29" s="32">
        <v>6.7940441482715537</v>
      </c>
      <c r="AR29" s="32">
        <v>8.2413577675968348</v>
      </c>
      <c r="AS29" s="46">
        <v>9.8969179508538101</v>
      </c>
      <c r="AT29" s="46">
        <v>11.247917534360683</v>
      </c>
      <c r="AU29" s="32">
        <v>11.849229487713453</v>
      </c>
      <c r="AV29" s="32">
        <v>10.500832986255727</v>
      </c>
      <c r="AW29" s="32">
        <v>9.6314035818408996</v>
      </c>
      <c r="AX29" s="33">
        <v>5.2347980008329857</v>
      </c>
    </row>
    <row r="30" spans="1:50" x14ac:dyDescent="0.25">
      <c r="A30" s="43" t="s">
        <v>5</v>
      </c>
      <c r="B30" s="32">
        <v>5.2061640982923787E-3</v>
      </c>
      <c r="C30" s="32">
        <v>0.25249895876718031</v>
      </c>
      <c r="D30" s="32">
        <v>2.3870262390670556</v>
      </c>
      <c r="E30" s="32">
        <v>4.875572678050812</v>
      </c>
      <c r="F30" s="32">
        <v>7.5203040399833405</v>
      </c>
      <c r="G30" s="32">
        <v>7.5437317784256566</v>
      </c>
      <c r="H30" s="32">
        <v>7.7389629321116207</v>
      </c>
      <c r="I30" s="32">
        <v>8.423573511037068</v>
      </c>
      <c r="J30" s="32">
        <v>9.1680549770928774</v>
      </c>
      <c r="K30" s="32">
        <v>9.4101416076634727</v>
      </c>
      <c r="L30" s="32">
        <v>8.3897334443981677</v>
      </c>
      <c r="M30" s="32">
        <v>7.3458975426905448</v>
      </c>
      <c r="N30" s="32">
        <v>6.0781965847563511</v>
      </c>
      <c r="O30" s="32">
        <v>4.9302374010828824</v>
      </c>
      <c r="P30" s="32">
        <v>3.8551645147855056</v>
      </c>
      <c r="Q30" s="32">
        <v>2.7618700541441066</v>
      </c>
      <c r="R30" s="32">
        <v>2.1345272802998752</v>
      </c>
      <c r="S30" s="32">
        <v>1.7128279883381923</v>
      </c>
      <c r="T30" s="32">
        <v>1.3301749271137027</v>
      </c>
      <c r="U30" s="32">
        <v>1.1375468554768846</v>
      </c>
      <c r="V30" s="32">
        <v>0.91888796334860467</v>
      </c>
      <c r="W30" s="32">
        <v>0.81736776343190343</v>
      </c>
      <c r="X30" s="32">
        <v>0.55705955851728439</v>
      </c>
      <c r="Y30" s="32">
        <v>0.32278217409412746</v>
      </c>
      <c r="Z30" s="32">
        <v>0.23427738442315704</v>
      </c>
      <c r="AA30" s="32">
        <v>7.8092461474385672E-2</v>
      </c>
      <c r="AB30" s="32">
        <v>5.2061640982923783E-2</v>
      </c>
      <c r="AC30" s="32">
        <v>1.0412328196584757E-2</v>
      </c>
      <c r="AD30" s="32">
        <v>7.809246147438568E-3</v>
      </c>
      <c r="AE30" s="32">
        <v>0</v>
      </c>
      <c r="AF30" s="32">
        <v>0</v>
      </c>
      <c r="AG30" s="32">
        <v>0</v>
      </c>
      <c r="AH30" s="32">
        <v>0</v>
      </c>
      <c r="AI30" s="32">
        <v>0</v>
      </c>
      <c r="AJ30" s="32">
        <v>0</v>
      </c>
      <c r="AK30" s="32">
        <v>0</v>
      </c>
      <c r="AL30" s="32">
        <v>0</v>
      </c>
      <c r="AM30" s="32">
        <v>0</v>
      </c>
      <c r="AN30" s="32">
        <v>0</v>
      </c>
      <c r="AO30" s="32">
        <v>0</v>
      </c>
      <c r="AP30" s="32">
        <v>0</v>
      </c>
      <c r="AQ30" s="32">
        <v>0</v>
      </c>
      <c r="AR30" s="32">
        <v>0</v>
      </c>
      <c r="AS30" s="32">
        <v>0</v>
      </c>
      <c r="AT30" s="32">
        <v>0</v>
      </c>
      <c r="AU30" s="32">
        <v>0</v>
      </c>
      <c r="AV30" s="32">
        <v>0</v>
      </c>
      <c r="AW30" s="32">
        <v>0</v>
      </c>
      <c r="AX30" s="33">
        <v>0</v>
      </c>
    </row>
    <row r="31" spans="1:50" x14ac:dyDescent="0.25">
      <c r="A31" s="43" t="s">
        <v>29</v>
      </c>
      <c r="B31" s="32">
        <v>0</v>
      </c>
      <c r="C31" s="32">
        <v>0</v>
      </c>
      <c r="D31" s="32">
        <v>0</v>
      </c>
      <c r="E31" s="32">
        <v>0</v>
      </c>
      <c r="F31" s="32">
        <v>0</v>
      </c>
      <c r="G31" s="32">
        <v>2.6030820491461893E-3</v>
      </c>
      <c r="H31" s="32">
        <v>1.0412328196584757E-2</v>
      </c>
      <c r="I31" s="32">
        <v>4.1649312786339029E-2</v>
      </c>
      <c r="J31" s="32">
        <v>0.10152019991670137</v>
      </c>
      <c r="K31" s="32">
        <v>0.17700957934194084</v>
      </c>
      <c r="L31" s="32">
        <v>0.27592669720949603</v>
      </c>
      <c r="M31" s="32">
        <v>0.47376093294460642</v>
      </c>
      <c r="N31" s="32">
        <v>0.67419825072886297</v>
      </c>
      <c r="O31" s="32">
        <v>1.046438983756768</v>
      </c>
      <c r="P31" s="32">
        <v>1.5800708038317366</v>
      </c>
      <c r="Q31" s="32">
        <v>1.9262807163681801</v>
      </c>
      <c r="R31" s="32">
        <v>2.2881091211995002</v>
      </c>
      <c r="S31" s="32">
        <v>3.0742399000416492</v>
      </c>
      <c r="T31" s="32">
        <v>3.9801124531445229</v>
      </c>
      <c r="U31" s="32">
        <v>4.9172219908371515</v>
      </c>
      <c r="V31" s="32">
        <v>5.8985839233652646</v>
      </c>
      <c r="W31" s="32">
        <v>6.7367763431903374</v>
      </c>
      <c r="X31" s="32">
        <v>8.4417950853810915</v>
      </c>
      <c r="Y31" s="32">
        <v>9.8370470637234497</v>
      </c>
      <c r="Z31" s="32">
        <v>9.639212827988338</v>
      </c>
      <c r="AA31" s="32">
        <v>8.9728238234069142</v>
      </c>
      <c r="AB31" s="32">
        <v>7.5203040399833405</v>
      </c>
      <c r="AC31" s="32">
        <v>5.9350270720533107</v>
      </c>
      <c r="AD31" s="32">
        <v>4.6647230320699711</v>
      </c>
      <c r="AE31" s="32">
        <v>3.3683881715951687</v>
      </c>
      <c r="AF31" s="32">
        <v>2.6004789670970427</v>
      </c>
      <c r="AG31" s="32">
        <v>1.9184714702207413</v>
      </c>
      <c r="AH31" s="32">
        <v>1.5201999167013744</v>
      </c>
      <c r="AI31" s="32">
        <v>0.86162015826738858</v>
      </c>
      <c r="AJ31" s="32">
        <v>0.56226572261557684</v>
      </c>
      <c r="AK31" s="32">
        <v>0.35922532278217406</v>
      </c>
      <c r="AL31" s="32">
        <v>0.26291128696376509</v>
      </c>
      <c r="AM31" s="32">
        <v>0.17440649729279467</v>
      </c>
      <c r="AN31" s="32">
        <v>8.0695543523531865E-2</v>
      </c>
      <c r="AO31" s="32">
        <v>4.1649312786339029E-2</v>
      </c>
      <c r="AP31" s="32">
        <v>2.0824656393169515E-2</v>
      </c>
      <c r="AQ31" s="32">
        <v>1.0412328196584757E-2</v>
      </c>
      <c r="AR31" s="32">
        <v>2.6030820491461893E-3</v>
      </c>
      <c r="AS31" s="32">
        <v>0</v>
      </c>
      <c r="AT31" s="32">
        <v>0</v>
      </c>
      <c r="AU31" s="32">
        <v>0</v>
      </c>
      <c r="AV31" s="32">
        <v>0</v>
      </c>
      <c r="AW31" s="32">
        <v>0</v>
      </c>
      <c r="AX31" s="33">
        <v>0</v>
      </c>
    </row>
    <row r="32" spans="1:50" x14ac:dyDescent="0.25">
      <c r="A32" s="43" t="s">
        <v>25</v>
      </c>
      <c r="B32" s="32">
        <v>0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1.0412328196584757E-2</v>
      </c>
      <c r="K32" s="32">
        <v>5.2061640982923787E-3</v>
      </c>
      <c r="L32" s="32">
        <v>2.0824656393169515E-2</v>
      </c>
      <c r="M32" s="32">
        <v>5.2061640982923783E-2</v>
      </c>
      <c r="N32" s="32">
        <v>9.8917117867555179E-2</v>
      </c>
      <c r="O32" s="32">
        <v>0.13796334860474802</v>
      </c>
      <c r="P32" s="32">
        <v>0.2785297792586422</v>
      </c>
      <c r="Q32" s="32">
        <v>0.42430237401082882</v>
      </c>
      <c r="R32" s="32">
        <v>0.64816743023740109</v>
      </c>
      <c r="S32" s="32">
        <v>0.9839650145772596</v>
      </c>
      <c r="T32" s="32">
        <v>1.4134735526863806</v>
      </c>
      <c r="U32" s="32">
        <v>1.9913577675968346</v>
      </c>
      <c r="V32" s="32">
        <v>2.7722823823406912</v>
      </c>
      <c r="W32" s="32">
        <v>3.3657850895460224</v>
      </c>
      <c r="X32" s="32">
        <v>4.3419408579758434</v>
      </c>
      <c r="Y32" s="32">
        <v>5.1671178675551852</v>
      </c>
      <c r="Z32" s="32">
        <v>6.1562890462307376</v>
      </c>
      <c r="AA32" s="32">
        <v>6.9528321532694708</v>
      </c>
      <c r="AB32" s="32">
        <v>7.8743231986672217</v>
      </c>
      <c r="AC32" s="32">
        <v>8.3689087880049975</v>
      </c>
      <c r="AD32" s="32">
        <v>7.7025197834235737</v>
      </c>
      <c r="AE32" s="32">
        <v>6.8461057892544783</v>
      </c>
      <c r="AF32" s="32">
        <v>6.2083506872136613</v>
      </c>
      <c r="AG32" s="32">
        <v>5.6721157850895461</v>
      </c>
      <c r="AH32" s="32">
        <v>4.2560391503540194</v>
      </c>
      <c r="AI32" s="32">
        <v>3.5740316534777175</v>
      </c>
      <c r="AJ32" s="32">
        <v>2.9727197001249479</v>
      </c>
      <c r="AK32" s="32">
        <v>2.5327988338192422</v>
      </c>
      <c r="AL32" s="32">
        <v>2.3635985006247395</v>
      </c>
      <c r="AM32" s="32">
        <v>1.9132653061224489</v>
      </c>
      <c r="AN32" s="32">
        <v>1.3770304039983341</v>
      </c>
      <c r="AO32" s="32">
        <v>1.0646605581007913</v>
      </c>
      <c r="AP32" s="32">
        <v>0.71324448146605579</v>
      </c>
      <c r="AQ32" s="32">
        <v>0.6559766763848397</v>
      </c>
      <c r="AR32" s="32">
        <v>0.44512703040399837</v>
      </c>
      <c r="AS32" s="32">
        <v>0.30976676384839652</v>
      </c>
      <c r="AT32" s="32">
        <v>0.19002498958767181</v>
      </c>
      <c r="AU32" s="32">
        <v>0.10152019991670137</v>
      </c>
      <c r="AV32" s="32">
        <v>2.0824656393169515E-2</v>
      </c>
      <c r="AW32" s="32">
        <v>1.3015410245730946E-2</v>
      </c>
      <c r="AX32" s="33">
        <v>2.6030820491461893E-3</v>
      </c>
    </row>
    <row r="33" spans="1:50" x14ac:dyDescent="0.25">
      <c r="A33" s="43" t="s">
        <v>38</v>
      </c>
      <c r="B33" s="32">
        <v>6.656080799666805</v>
      </c>
      <c r="C33" s="32">
        <v>8.8114327363598512</v>
      </c>
      <c r="D33" s="32">
        <v>5.9142024156601414</v>
      </c>
      <c r="E33" s="32">
        <v>5.328508954602249</v>
      </c>
      <c r="F33" s="32">
        <v>4.925031236984589</v>
      </c>
      <c r="G33" s="32">
        <v>5.4716784673052894</v>
      </c>
      <c r="H33" s="32">
        <v>5.9011870054144104</v>
      </c>
      <c r="I33" s="32">
        <v>5.893377759266972</v>
      </c>
      <c r="J33" s="32">
        <v>5.440441482715535</v>
      </c>
      <c r="K33" s="32">
        <v>5.04737609329446</v>
      </c>
      <c r="L33" s="32">
        <v>4.6595168679716785</v>
      </c>
      <c r="M33" s="32">
        <v>4.469491878384007</v>
      </c>
      <c r="N33" s="32">
        <v>4.3185131195335273</v>
      </c>
      <c r="O33" s="32">
        <v>3.5245730945439404</v>
      </c>
      <c r="P33" s="32">
        <v>3.3137234485630986</v>
      </c>
      <c r="Q33" s="32">
        <v>2.7280299875052063</v>
      </c>
      <c r="R33" s="32">
        <v>2.2724906289046229</v>
      </c>
      <c r="S33" s="32">
        <v>2.0876718034152435</v>
      </c>
      <c r="T33" s="32">
        <v>1.8429820907955019</v>
      </c>
      <c r="U33" s="32">
        <v>1.5201999167013744</v>
      </c>
      <c r="V33" s="32">
        <v>1.4316951270304039</v>
      </c>
      <c r="W33" s="32">
        <v>1.2781132861307787</v>
      </c>
      <c r="X33" s="32">
        <v>1.0568513119533527</v>
      </c>
      <c r="Y33" s="32">
        <v>0.97615576842982088</v>
      </c>
      <c r="Z33" s="32">
        <v>0.98656809662640566</v>
      </c>
      <c r="AA33" s="32">
        <v>0.94491878384006656</v>
      </c>
      <c r="AB33" s="32">
        <v>0.97094960433152855</v>
      </c>
      <c r="AC33" s="32">
        <v>0.71845064556434812</v>
      </c>
      <c r="AD33" s="32">
        <v>0.54664723032069973</v>
      </c>
      <c r="AE33" s="32">
        <v>0.33840066638900462</v>
      </c>
      <c r="AF33" s="32">
        <v>0.20824656393169513</v>
      </c>
      <c r="AG33" s="32">
        <v>0.15097875885047896</v>
      </c>
      <c r="AH33" s="32">
        <v>0.11713869221157852</v>
      </c>
      <c r="AI33" s="32">
        <v>6.5077051228654717E-2</v>
      </c>
      <c r="AJ33" s="32">
        <v>2.6030820491461892E-2</v>
      </c>
      <c r="AK33" s="32">
        <v>4.4252394835485209E-2</v>
      </c>
      <c r="AL33" s="32">
        <v>7.809246147438568E-3</v>
      </c>
      <c r="AM33" s="32">
        <v>5.2061640982923787E-3</v>
      </c>
      <c r="AN33" s="32">
        <v>0</v>
      </c>
      <c r="AO33" s="32">
        <v>0</v>
      </c>
      <c r="AP33" s="32">
        <v>0</v>
      </c>
      <c r="AQ33" s="32">
        <v>0</v>
      </c>
      <c r="AR33" s="32">
        <v>0</v>
      </c>
      <c r="AS33" s="32">
        <v>0</v>
      </c>
      <c r="AT33" s="32">
        <v>0</v>
      </c>
      <c r="AU33" s="32">
        <v>0</v>
      </c>
      <c r="AV33" s="32">
        <v>0</v>
      </c>
      <c r="AW33" s="32">
        <v>0</v>
      </c>
      <c r="AX33" s="33">
        <v>0</v>
      </c>
    </row>
    <row r="34" spans="1:50" x14ac:dyDescent="0.25">
      <c r="A34" s="43" t="s">
        <v>31</v>
      </c>
      <c r="B34" s="32">
        <v>0</v>
      </c>
      <c r="C34" s="32">
        <v>5.466472303206997E-2</v>
      </c>
      <c r="D34" s="32">
        <v>0.28113286130778842</v>
      </c>
      <c r="E34" s="32">
        <v>0.86682632236568091</v>
      </c>
      <c r="F34" s="32">
        <v>1.6659725114535611</v>
      </c>
      <c r="G34" s="32">
        <v>3.7848812994585588</v>
      </c>
      <c r="H34" s="32">
        <v>6.1979383590170762</v>
      </c>
      <c r="I34" s="32">
        <v>8.4470012494793849</v>
      </c>
      <c r="J34" s="46">
        <v>10.784568929612663</v>
      </c>
      <c r="K34" s="46">
        <v>11.253123698458975</v>
      </c>
      <c r="L34" s="32">
        <v>10.638796334860475</v>
      </c>
      <c r="M34" s="32">
        <v>9.2643690129112866</v>
      </c>
      <c r="N34" s="32">
        <v>7.7884214910453986</v>
      </c>
      <c r="O34" s="32">
        <v>6.5024989587671804</v>
      </c>
      <c r="P34" s="32">
        <v>5.2738442315701786</v>
      </c>
      <c r="Q34" s="32">
        <v>4.1909620991253647</v>
      </c>
      <c r="R34" s="32">
        <v>3.6208871303623491</v>
      </c>
      <c r="S34" s="32">
        <v>2.8555810079133694</v>
      </c>
      <c r="T34" s="32">
        <v>1.9471053727613497</v>
      </c>
      <c r="U34" s="32">
        <v>1.3431903373594336</v>
      </c>
      <c r="V34" s="32">
        <v>0.96053727613494377</v>
      </c>
      <c r="W34" s="32">
        <v>0.77832153269471049</v>
      </c>
      <c r="X34" s="32">
        <v>0.62734277384423154</v>
      </c>
      <c r="Y34" s="32">
        <v>0.39827155351936694</v>
      </c>
      <c r="Z34" s="32">
        <v>0.24729279466888798</v>
      </c>
      <c r="AA34" s="32">
        <v>0.13015410245730943</v>
      </c>
      <c r="AB34" s="32">
        <v>5.2061640982923783E-2</v>
      </c>
      <c r="AC34" s="32">
        <v>3.1236984589754272E-2</v>
      </c>
      <c r="AD34" s="32">
        <v>7.809246147438568E-3</v>
      </c>
      <c r="AE34" s="32">
        <v>5.2061640982923787E-3</v>
      </c>
      <c r="AF34" s="32">
        <v>0</v>
      </c>
      <c r="AG34" s="32">
        <v>0</v>
      </c>
      <c r="AH34" s="32">
        <v>0</v>
      </c>
      <c r="AI34" s="32">
        <v>0</v>
      </c>
      <c r="AJ34" s="32">
        <v>0</v>
      </c>
      <c r="AK34" s="32">
        <v>0</v>
      </c>
      <c r="AL34" s="32">
        <v>0</v>
      </c>
      <c r="AM34" s="32">
        <v>0</v>
      </c>
      <c r="AN34" s="32">
        <v>0</v>
      </c>
      <c r="AO34" s="32">
        <v>0</v>
      </c>
      <c r="AP34" s="32">
        <v>0</v>
      </c>
      <c r="AQ34" s="32">
        <v>0</v>
      </c>
      <c r="AR34" s="32">
        <v>0</v>
      </c>
      <c r="AS34" s="32">
        <v>0</v>
      </c>
      <c r="AT34" s="32">
        <v>0</v>
      </c>
      <c r="AU34" s="32">
        <v>0</v>
      </c>
      <c r="AV34" s="32">
        <v>0</v>
      </c>
      <c r="AW34" s="32">
        <v>0</v>
      </c>
      <c r="AX34" s="33">
        <v>0</v>
      </c>
    </row>
    <row r="35" spans="1:50" x14ac:dyDescent="0.25">
      <c r="A35" s="43" t="s">
        <v>49</v>
      </c>
      <c r="B35" s="32">
        <v>0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2.6030820491461893E-3</v>
      </c>
      <c r="M35" s="32">
        <v>5.2061640982923787E-3</v>
      </c>
      <c r="N35" s="32">
        <v>5.2061640982923787E-3</v>
      </c>
      <c r="O35" s="32">
        <v>1.3015410245730946E-2</v>
      </c>
      <c r="P35" s="32">
        <v>1.5618492294877136E-2</v>
      </c>
      <c r="Q35" s="32">
        <v>1.5618492294877136E-2</v>
      </c>
      <c r="R35" s="32">
        <v>3.3840066638900455E-2</v>
      </c>
      <c r="S35" s="32">
        <v>3.6443148688046649E-2</v>
      </c>
      <c r="T35" s="32">
        <v>2.8633902540608082E-2</v>
      </c>
      <c r="U35" s="32">
        <v>7.5489379425239478E-2</v>
      </c>
      <c r="V35" s="32">
        <v>5.7267805081216164E-2</v>
      </c>
      <c r="W35" s="32">
        <v>0.12234485630987089</v>
      </c>
      <c r="X35" s="32">
        <v>0.13275718450645563</v>
      </c>
      <c r="Y35" s="32">
        <v>0.17961266139108703</v>
      </c>
      <c r="Z35" s="32">
        <v>0.13796334860474802</v>
      </c>
      <c r="AA35" s="32">
        <v>0.15618492294877134</v>
      </c>
      <c r="AB35" s="32">
        <v>0.18742190753852561</v>
      </c>
      <c r="AC35" s="32">
        <v>0.2577051228654727</v>
      </c>
      <c r="AD35" s="32">
        <v>0.29675135360266558</v>
      </c>
      <c r="AE35" s="32">
        <v>0.39306538942107455</v>
      </c>
      <c r="AF35" s="32">
        <v>0.46855476884631408</v>
      </c>
      <c r="AG35" s="32">
        <v>0.57788421491045394</v>
      </c>
      <c r="AH35" s="32">
        <v>0.89806330695543524</v>
      </c>
      <c r="AI35" s="32">
        <v>1.0412328196584755</v>
      </c>
      <c r="AJ35" s="32">
        <v>1.2260516451478549</v>
      </c>
      <c r="AK35" s="32">
        <v>1.4421074552269886</v>
      </c>
      <c r="AL35" s="32">
        <v>1.8898375676801331</v>
      </c>
      <c r="AM35" s="32">
        <v>2.381820074968763</v>
      </c>
      <c r="AN35" s="32">
        <v>2.9362765514369014</v>
      </c>
      <c r="AO35" s="32">
        <v>3.8629737609329444</v>
      </c>
      <c r="AP35" s="32">
        <v>4.6647230320699711</v>
      </c>
      <c r="AQ35" s="32">
        <v>6.2734277384423152</v>
      </c>
      <c r="AR35" s="32">
        <v>7.2886297376093294</v>
      </c>
      <c r="AS35" s="32">
        <v>8.2335485214493964</v>
      </c>
      <c r="AT35" s="32">
        <v>8.9025406080799652</v>
      </c>
      <c r="AU35" s="32">
        <v>9.2018950437317777</v>
      </c>
      <c r="AV35" s="32">
        <v>11.242711370262391</v>
      </c>
      <c r="AW35" s="32">
        <v>11.474385672636402</v>
      </c>
      <c r="AX35" s="33">
        <v>13.840587255310288</v>
      </c>
    </row>
    <row r="36" spans="1:50" x14ac:dyDescent="0.25">
      <c r="A36" s="43" t="s">
        <v>16</v>
      </c>
      <c r="B36" s="32">
        <v>2.241253644314869</v>
      </c>
      <c r="C36" s="32">
        <v>6.065181174510621</v>
      </c>
      <c r="D36" s="32">
        <v>6.5545605997501051</v>
      </c>
      <c r="E36" s="32">
        <v>7.5619533527696792</v>
      </c>
      <c r="F36" s="32">
        <v>7.2391711786755515</v>
      </c>
      <c r="G36" s="32">
        <v>6.976259891711786</v>
      </c>
      <c r="H36" s="32">
        <v>6.6769054560599752</v>
      </c>
      <c r="I36" s="32">
        <v>6.028738025822574</v>
      </c>
      <c r="J36" s="32">
        <v>5.3831736776343186</v>
      </c>
      <c r="K36" s="32">
        <v>5.1410870470637233</v>
      </c>
      <c r="L36" s="32">
        <v>4.8391295293627659</v>
      </c>
      <c r="M36" s="32">
        <v>4.3002915451895047</v>
      </c>
      <c r="N36" s="32">
        <v>3.800499791753436</v>
      </c>
      <c r="O36" s="32">
        <v>3.3501665972511452</v>
      </c>
      <c r="P36" s="32">
        <v>2.8816118284048313</v>
      </c>
      <c r="Q36" s="32">
        <v>2.6004789670970427</v>
      </c>
      <c r="R36" s="32">
        <v>2.3349645980841318</v>
      </c>
      <c r="S36" s="32">
        <v>1.7831112036651398</v>
      </c>
      <c r="T36" s="32">
        <v>1.5149937526030821</v>
      </c>
      <c r="U36" s="32">
        <v>1.3848396501457727</v>
      </c>
      <c r="V36" s="32">
        <v>1.1922115785089547</v>
      </c>
      <c r="W36" s="32">
        <v>1.2572886297376094</v>
      </c>
      <c r="X36" s="32">
        <v>1.1349437734277383</v>
      </c>
      <c r="Y36" s="32">
        <v>1.0021865889212829</v>
      </c>
      <c r="Z36" s="32">
        <v>0.90587255310287385</v>
      </c>
      <c r="AA36" s="32">
        <v>0.79914618908788015</v>
      </c>
      <c r="AB36" s="32">
        <v>0.82778009162848809</v>
      </c>
      <c r="AC36" s="32">
        <v>0.75749687630154106</v>
      </c>
      <c r="AD36" s="32">
        <v>0.60391503540191582</v>
      </c>
      <c r="AE36" s="32">
        <v>0.68981674302374019</v>
      </c>
      <c r="AF36" s="32">
        <v>0.5076009995835068</v>
      </c>
      <c r="AG36" s="32">
        <v>0.4008746355685131</v>
      </c>
      <c r="AH36" s="32">
        <v>0.39566847147022072</v>
      </c>
      <c r="AI36" s="32">
        <v>0.29414827155351936</v>
      </c>
      <c r="AJ36" s="32">
        <v>0.25249895876718031</v>
      </c>
      <c r="AK36" s="32">
        <v>0.1197417742607247</v>
      </c>
      <c r="AL36" s="32">
        <v>8.8504789670970418E-2</v>
      </c>
      <c r="AM36" s="32">
        <v>5.2061640982923783E-2</v>
      </c>
      <c r="AN36" s="32">
        <v>3.6443148688046649E-2</v>
      </c>
      <c r="AO36" s="32">
        <v>1.0412328196584757E-2</v>
      </c>
      <c r="AP36" s="32">
        <v>1.3015410245730946E-2</v>
      </c>
      <c r="AQ36" s="32">
        <v>0</v>
      </c>
      <c r="AR36" s="32">
        <v>0</v>
      </c>
      <c r="AS36" s="32">
        <v>0</v>
      </c>
      <c r="AT36" s="32">
        <v>0</v>
      </c>
      <c r="AU36" s="32">
        <v>0</v>
      </c>
      <c r="AV36" s="32">
        <v>0</v>
      </c>
      <c r="AW36" s="32">
        <v>0</v>
      </c>
      <c r="AX36" s="33">
        <v>0</v>
      </c>
    </row>
    <row r="37" spans="1:50" x14ac:dyDescent="0.25">
      <c r="A37" s="43" t="s">
        <v>59</v>
      </c>
      <c r="B37" s="32">
        <v>0.24989587671803418</v>
      </c>
      <c r="C37" s="32">
        <v>0.89285714285714279</v>
      </c>
      <c r="D37" s="32">
        <v>0.94491878384006656</v>
      </c>
      <c r="E37" s="32">
        <v>1.062057476051645</v>
      </c>
      <c r="F37" s="32">
        <v>1.3119533527696794</v>
      </c>
      <c r="G37" s="32">
        <v>1.5982923781757603</v>
      </c>
      <c r="H37" s="32">
        <v>1.8768221574344022</v>
      </c>
      <c r="I37" s="32">
        <v>1.9679300291545192</v>
      </c>
      <c r="J37" s="32">
        <v>2.2360474802165764</v>
      </c>
      <c r="K37" s="32">
        <v>2.5067680133277799</v>
      </c>
      <c r="L37" s="32">
        <v>3.0950645564348189</v>
      </c>
      <c r="M37" s="32">
        <v>3.7250104123281966</v>
      </c>
      <c r="N37" s="32">
        <v>4.3497501041232818</v>
      </c>
      <c r="O37" s="32">
        <v>5.0890254060807996</v>
      </c>
      <c r="P37" s="32">
        <v>5.8283007080383173</v>
      </c>
      <c r="Q37" s="32">
        <v>5.7111620158267389</v>
      </c>
      <c r="R37" s="32">
        <v>5.9246147438567265</v>
      </c>
      <c r="S37" s="32">
        <v>5.4300291545189507</v>
      </c>
      <c r="T37" s="32">
        <v>4.6256768013327783</v>
      </c>
      <c r="U37" s="32">
        <v>3.9020199916701372</v>
      </c>
      <c r="V37" s="32">
        <v>3.9410662224073301</v>
      </c>
      <c r="W37" s="32">
        <v>3.3814035818409001</v>
      </c>
      <c r="X37" s="32">
        <v>3.1236984589754266</v>
      </c>
      <c r="Y37" s="32">
        <v>3.1158892128279883</v>
      </c>
      <c r="Z37" s="32">
        <v>3.1184922948771345</v>
      </c>
      <c r="AA37" s="32">
        <v>2.8477717617659311</v>
      </c>
      <c r="AB37" s="32">
        <v>2.9128488129945858</v>
      </c>
      <c r="AC37" s="32">
        <v>2.8139316951270303</v>
      </c>
      <c r="AD37" s="32">
        <v>2.4312786339025405</v>
      </c>
      <c r="AE37" s="32">
        <v>2.2360474802165764</v>
      </c>
      <c r="AF37" s="32">
        <v>1.9913577675968346</v>
      </c>
      <c r="AG37" s="32">
        <v>1.814348188254894</v>
      </c>
      <c r="AH37" s="32">
        <v>1.2781132861307787</v>
      </c>
      <c r="AI37" s="32">
        <v>0.99698042482299043</v>
      </c>
      <c r="AJ37" s="32">
        <v>0.58048729695960011</v>
      </c>
      <c r="AK37" s="32">
        <v>0.43471470220741359</v>
      </c>
      <c r="AL37" s="32">
        <v>0.27592669720949603</v>
      </c>
      <c r="AM37" s="32">
        <v>0.17440649729279467</v>
      </c>
      <c r="AN37" s="32">
        <v>8.5901707621824239E-2</v>
      </c>
      <c r="AO37" s="32">
        <v>5.2061640982923783E-2</v>
      </c>
      <c r="AP37" s="32">
        <v>4.4252394835485209E-2</v>
      </c>
      <c r="AQ37" s="32">
        <v>1.5618492294877136E-2</v>
      </c>
      <c r="AR37" s="32">
        <v>2.6030820491461893E-3</v>
      </c>
      <c r="AS37" s="32">
        <v>2.6030820491461893E-3</v>
      </c>
      <c r="AT37" s="32">
        <v>0</v>
      </c>
      <c r="AU37" s="32">
        <v>0</v>
      </c>
      <c r="AV37" s="32">
        <v>0</v>
      </c>
      <c r="AW37" s="32">
        <v>0</v>
      </c>
      <c r="AX37" s="33">
        <v>0</v>
      </c>
    </row>
    <row r="38" spans="1:50" x14ac:dyDescent="0.25">
      <c r="A38" s="43" t="s">
        <v>0</v>
      </c>
      <c r="B38" s="32">
        <v>0.55445647646813823</v>
      </c>
      <c r="C38" s="32">
        <v>0.54925031236984589</v>
      </c>
      <c r="D38" s="32">
        <v>0.75489379425239478</v>
      </c>
      <c r="E38" s="32">
        <v>0.80174927113702621</v>
      </c>
      <c r="F38" s="32">
        <v>0.86162015826738858</v>
      </c>
      <c r="G38" s="32">
        <v>0.79654310703873388</v>
      </c>
      <c r="H38" s="32">
        <v>0.82257392753019576</v>
      </c>
      <c r="I38" s="32">
        <v>1.1141191170345688</v>
      </c>
      <c r="J38" s="32">
        <v>1.168783840066639</v>
      </c>
      <c r="K38" s="32">
        <v>1.335381091211995</v>
      </c>
      <c r="L38" s="32">
        <v>1.6477509371095378</v>
      </c>
      <c r="M38" s="32">
        <v>1.7831112036651398</v>
      </c>
      <c r="N38" s="32">
        <v>1.9783423573511039</v>
      </c>
      <c r="O38" s="32">
        <v>2.4052478134110786</v>
      </c>
      <c r="P38" s="32">
        <v>2.6473344439816739</v>
      </c>
      <c r="Q38" s="32">
        <v>2.9571012078300707</v>
      </c>
      <c r="R38" s="32">
        <v>3.0534152436484798</v>
      </c>
      <c r="S38" s="32">
        <v>3.7172011661807578</v>
      </c>
      <c r="T38" s="32">
        <v>4.1831528529779263</v>
      </c>
      <c r="U38" s="32">
        <v>4.6438983756768009</v>
      </c>
      <c r="V38" s="32">
        <v>5.0187421907538523</v>
      </c>
      <c r="W38" s="32">
        <v>5.6981466055810079</v>
      </c>
      <c r="X38" s="32">
        <v>6.3905664306538945</v>
      </c>
      <c r="Y38" s="32">
        <v>6.0469596001665975</v>
      </c>
      <c r="Z38" s="32">
        <v>5.9454394002498958</v>
      </c>
      <c r="AA38" s="32">
        <v>5.8413161182840483</v>
      </c>
      <c r="AB38" s="32">
        <v>5.3779675135360261</v>
      </c>
      <c r="AC38" s="32">
        <v>5.0629945855893377</v>
      </c>
      <c r="AD38" s="32">
        <v>4.1545189504373177</v>
      </c>
      <c r="AE38" s="32">
        <v>3.5089546022490627</v>
      </c>
      <c r="AF38" s="32">
        <v>2.6265097875885046</v>
      </c>
      <c r="AG38" s="32">
        <v>1.8195543523531861</v>
      </c>
      <c r="AH38" s="32">
        <v>1.3457934194085797</v>
      </c>
      <c r="AI38" s="32">
        <v>0.93190337359433573</v>
      </c>
      <c r="AJ38" s="32">
        <v>0.71584756351520196</v>
      </c>
      <c r="AK38" s="32">
        <v>0.47376093294460642</v>
      </c>
      <c r="AL38" s="32">
        <v>0.35401915868388167</v>
      </c>
      <c r="AM38" s="32">
        <v>0.28373594335693458</v>
      </c>
      <c r="AN38" s="32">
        <v>0.24468971261974179</v>
      </c>
      <c r="AO38" s="32">
        <v>0.17700957934194084</v>
      </c>
      <c r="AP38" s="32">
        <v>0.11713869221157852</v>
      </c>
      <c r="AQ38" s="32">
        <v>4.6855476884631403E-2</v>
      </c>
      <c r="AR38" s="32">
        <v>2.6030820491461892E-2</v>
      </c>
      <c r="AS38" s="32">
        <v>1.5618492294877136E-2</v>
      </c>
      <c r="AT38" s="32">
        <v>0</v>
      </c>
      <c r="AU38" s="32">
        <v>0</v>
      </c>
      <c r="AV38" s="32">
        <v>0</v>
      </c>
      <c r="AW38" s="32">
        <v>0</v>
      </c>
      <c r="AX38" s="33">
        <v>0</v>
      </c>
    </row>
    <row r="39" spans="1:50" x14ac:dyDescent="0.25">
      <c r="A39" s="43" t="s">
        <v>15</v>
      </c>
      <c r="B39" s="32">
        <v>0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2">
        <v>0</v>
      </c>
      <c r="R39" s="32">
        <v>5.2061640982923787E-3</v>
      </c>
      <c r="S39" s="32">
        <v>1.0412328196584757E-2</v>
      </c>
      <c r="T39" s="32">
        <v>3.1236984589754272E-2</v>
      </c>
      <c r="U39" s="32">
        <v>9.6314035818409E-2</v>
      </c>
      <c r="V39" s="32">
        <v>0.14837567680133279</v>
      </c>
      <c r="W39" s="32">
        <v>0.30976676384839652</v>
      </c>
      <c r="X39" s="32">
        <v>0.54925031236984589</v>
      </c>
      <c r="Y39" s="32">
        <v>1.0230112453144524</v>
      </c>
      <c r="Z39" s="32">
        <v>1.6763848396501457</v>
      </c>
      <c r="AA39" s="32">
        <v>2.4390878800499793</v>
      </c>
      <c r="AB39" s="32">
        <v>3.0273844231570179</v>
      </c>
      <c r="AC39" s="32">
        <v>4.0842357351103704</v>
      </c>
      <c r="AD39" s="32">
        <v>5.906393169512703</v>
      </c>
      <c r="AE39" s="32">
        <v>7.5333194502290715</v>
      </c>
      <c r="AF39" s="32">
        <v>8.8088296543107045</v>
      </c>
      <c r="AG39" s="32">
        <v>9.748542274052479</v>
      </c>
      <c r="AH39" s="32">
        <v>10.13640149937526</v>
      </c>
      <c r="AI39" s="32">
        <v>9.0066638900458145</v>
      </c>
      <c r="AJ39" s="32">
        <v>7.8508954602249066</v>
      </c>
      <c r="AK39" s="32">
        <v>6.5129112869637655</v>
      </c>
      <c r="AL39" s="32">
        <v>5.3233027905039565</v>
      </c>
      <c r="AM39" s="32">
        <v>4.4773011245314454</v>
      </c>
      <c r="AN39" s="32">
        <v>3.3475635152019989</v>
      </c>
      <c r="AO39" s="32">
        <v>2.5301957517700959</v>
      </c>
      <c r="AP39" s="32">
        <v>1.8065389421074551</v>
      </c>
      <c r="AQ39" s="32">
        <v>1.3171595168679717</v>
      </c>
      <c r="AR39" s="32">
        <v>0.87723865056226569</v>
      </c>
      <c r="AS39" s="32">
        <v>0.58048729695960011</v>
      </c>
      <c r="AT39" s="32">
        <v>0.372240733027905</v>
      </c>
      <c r="AU39" s="32">
        <v>0.21084964598084133</v>
      </c>
      <c r="AV39" s="32">
        <v>0.13015410245730943</v>
      </c>
      <c r="AW39" s="32">
        <v>8.8504789670970418E-2</v>
      </c>
      <c r="AX39" s="33">
        <v>3.3840066638900455E-2</v>
      </c>
    </row>
    <row r="40" spans="1:50" x14ac:dyDescent="0.25">
      <c r="A40" s="43" t="s">
        <v>13</v>
      </c>
      <c r="B40" s="32">
        <v>0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2.6030820491461893E-3</v>
      </c>
      <c r="Q40" s="32">
        <v>7.809246147438568E-3</v>
      </c>
      <c r="R40" s="32">
        <v>5.2061640982923787E-3</v>
      </c>
      <c r="S40" s="32">
        <v>2.0824656393169515E-2</v>
      </c>
      <c r="T40" s="32">
        <v>2.0824656393169515E-2</v>
      </c>
      <c r="U40" s="32">
        <v>3.9046230737192836E-2</v>
      </c>
      <c r="V40" s="32">
        <v>5.466472303206997E-2</v>
      </c>
      <c r="W40" s="32">
        <v>0.13275718450645563</v>
      </c>
      <c r="X40" s="32">
        <v>0.20824656393169513</v>
      </c>
      <c r="Y40" s="32">
        <v>0.41649312786339027</v>
      </c>
      <c r="Z40" s="32">
        <v>0.7861307788421491</v>
      </c>
      <c r="AA40" s="32">
        <v>1.3770304039983341</v>
      </c>
      <c r="AB40" s="32">
        <v>2.2100166597251145</v>
      </c>
      <c r="AC40" s="32">
        <v>2.97792586422324</v>
      </c>
      <c r="AD40" s="32">
        <v>4.6569137859225318</v>
      </c>
      <c r="AE40" s="32">
        <v>5.9948979591836729</v>
      </c>
      <c r="AF40" s="32">
        <v>7.3537067888379841</v>
      </c>
      <c r="AG40" s="32">
        <v>7.9966680549770937</v>
      </c>
      <c r="AH40" s="32">
        <v>8.4860474802165768</v>
      </c>
      <c r="AI40" s="32">
        <v>9.2956059975010419</v>
      </c>
      <c r="AJ40" s="32">
        <v>9.321636817992502</v>
      </c>
      <c r="AK40" s="32">
        <v>8.4938567263640152</v>
      </c>
      <c r="AL40" s="32">
        <v>6.9684506455643485</v>
      </c>
      <c r="AM40" s="32">
        <v>5.8413161182840483</v>
      </c>
      <c r="AN40" s="32">
        <v>4.7271970012494791</v>
      </c>
      <c r="AO40" s="32">
        <v>3.9488754685547689</v>
      </c>
      <c r="AP40" s="32">
        <v>2.9883381924198251</v>
      </c>
      <c r="AQ40" s="32">
        <v>2.0772594752186588</v>
      </c>
      <c r="AR40" s="32">
        <v>1.4837567680133277</v>
      </c>
      <c r="AS40" s="32">
        <v>0.95793419408579761</v>
      </c>
      <c r="AT40" s="32">
        <v>0.64556434818825492</v>
      </c>
      <c r="AU40" s="32">
        <v>0.34881299458558934</v>
      </c>
      <c r="AV40" s="32">
        <v>0.13015410245730943</v>
      </c>
      <c r="AW40" s="32">
        <v>1.8221574344023325E-2</v>
      </c>
      <c r="AX40" s="33">
        <v>5.2061640982923787E-3</v>
      </c>
    </row>
    <row r="41" spans="1:50" x14ac:dyDescent="0.25">
      <c r="A41" s="43" t="s">
        <v>32</v>
      </c>
      <c r="B41" s="32">
        <v>0</v>
      </c>
      <c r="C41" s="32">
        <v>0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2.6030820491461893E-3</v>
      </c>
      <c r="P41" s="32">
        <v>0</v>
      </c>
      <c r="Q41" s="32">
        <v>5.2061640982923787E-3</v>
      </c>
      <c r="R41" s="32">
        <v>1.3015410245730946E-2</v>
      </c>
      <c r="S41" s="32">
        <v>1.5618492294877136E-2</v>
      </c>
      <c r="T41" s="32">
        <v>2.8633902540608082E-2</v>
      </c>
      <c r="U41" s="32">
        <v>8.8504789670970418E-2</v>
      </c>
      <c r="V41" s="32">
        <v>5.7267805081216164E-2</v>
      </c>
      <c r="W41" s="32">
        <v>0.10412328196584757</v>
      </c>
      <c r="X41" s="32">
        <v>0.11193252811328613</v>
      </c>
      <c r="Y41" s="32">
        <v>0.17961266139108703</v>
      </c>
      <c r="Z41" s="32">
        <v>0.20824656393169513</v>
      </c>
      <c r="AA41" s="32">
        <v>0.25510204081632654</v>
      </c>
      <c r="AB41" s="32">
        <v>0.40608079966680549</v>
      </c>
      <c r="AC41" s="32">
        <v>0.51020408163265307</v>
      </c>
      <c r="AD41" s="32">
        <v>0.66118284048313203</v>
      </c>
      <c r="AE41" s="32">
        <v>0.93971261974177422</v>
      </c>
      <c r="AF41" s="32">
        <v>1.280716368179925</v>
      </c>
      <c r="AG41" s="32">
        <v>1.7102249062890464</v>
      </c>
      <c r="AH41" s="32">
        <v>2.4468971261974177</v>
      </c>
      <c r="AI41" s="32">
        <v>3.1627446897126195</v>
      </c>
      <c r="AJ41" s="32">
        <v>4.5579966680549768</v>
      </c>
      <c r="AK41" s="32">
        <v>7.0751770095793418</v>
      </c>
      <c r="AL41" s="32">
        <v>9.4908371511870051</v>
      </c>
      <c r="AM41" s="32">
        <v>10.630987088713036</v>
      </c>
      <c r="AN41" s="32">
        <v>10.781965847563516</v>
      </c>
      <c r="AO41" s="46">
        <v>10.560703873386089</v>
      </c>
      <c r="AP41" s="46">
        <v>10.13640149937526</v>
      </c>
      <c r="AQ41" s="32">
        <v>8.5042690545606003</v>
      </c>
      <c r="AR41" s="32">
        <v>6.6118284048313196</v>
      </c>
      <c r="AS41" s="32">
        <v>4.6230737192836315</v>
      </c>
      <c r="AT41" s="32">
        <v>2.8425655976676385</v>
      </c>
      <c r="AU41" s="32">
        <v>1.5748646397334445</v>
      </c>
      <c r="AV41" s="32">
        <v>0.35922532278217406</v>
      </c>
      <c r="AW41" s="32">
        <v>5.7267805081216164E-2</v>
      </c>
      <c r="AX41" s="33">
        <v>5.2061640982923787E-3</v>
      </c>
    </row>
    <row r="42" spans="1:50" x14ac:dyDescent="0.25">
      <c r="A42" s="43" t="s">
        <v>17</v>
      </c>
      <c r="B42" s="32">
        <v>0</v>
      </c>
      <c r="C42" s="32">
        <v>0</v>
      </c>
      <c r="D42" s="32">
        <v>7.809246147438568E-3</v>
      </c>
      <c r="E42" s="32">
        <v>1.5618492294877136E-2</v>
      </c>
      <c r="F42" s="32">
        <v>0.12234485630987089</v>
      </c>
      <c r="G42" s="32">
        <v>0.13015410245730943</v>
      </c>
      <c r="H42" s="32">
        <v>0.19783423573511036</v>
      </c>
      <c r="I42" s="32">
        <v>0.22907122032486466</v>
      </c>
      <c r="J42" s="32">
        <v>0.32538525614327363</v>
      </c>
      <c r="K42" s="32">
        <v>0.33840066638900462</v>
      </c>
      <c r="L42" s="32">
        <v>0.45033319450229076</v>
      </c>
      <c r="M42" s="32">
        <v>0.42950853810912121</v>
      </c>
      <c r="N42" s="32">
        <v>0.66638900458142447</v>
      </c>
      <c r="O42" s="32">
        <v>0.74187838400666384</v>
      </c>
      <c r="P42" s="32">
        <v>0.85120783007080381</v>
      </c>
      <c r="Q42" s="32">
        <v>0.99177426072469799</v>
      </c>
      <c r="R42" s="32">
        <v>1.3145564348188254</v>
      </c>
      <c r="S42" s="32">
        <v>1.3171595168679717</v>
      </c>
      <c r="T42" s="32">
        <v>1.3666180758017492</v>
      </c>
      <c r="U42" s="32">
        <v>1.6139108704706373</v>
      </c>
      <c r="V42" s="32">
        <v>1.694606413994169</v>
      </c>
      <c r="W42" s="32">
        <v>1.9471053727613497</v>
      </c>
      <c r="X42" s="32">
        <v>2.3505830903790086</v>
      </c>
      <c r="Y42" s="32">
        <v>2.5015618492294878</v>
      </c>
      <c r="Z42" s="32">
        <v>2.3037276134943774</v>
      </c>
      <c r="AA42" s="32">
        <v>2.5874635568513118</v>
      </c>
      <c r="AB42" s="32">
        <v>2.7957101207830073</v>
      </c>
      <c r="AC42" s="32">
        <v>2.9675135360266554</v>
      </c>
      <c r="AD42" s="32">
        <v>2.9128488129945858</v>
      </c>
      <c r="AE42" s="32">
        <v>3.2642648896293212</v>
      </c>
      <c r="AF42" s="32">
        <v>3.5922532278217409</v>
      </c>
      <c r="AG42" s="32">
        <v>3.8447521865889214</v>
      </c>
      <c r="AH42" s="32">
        <v>4.2039775093710956</v>
      </c>
      <c r="AI42" s="32">
        <v>4.7740524781341112</v>
      </c>
      <c r="AJ42" s="32">
        <v>4.9172219908371515</v>
      </c>
      <c r="AK42" s="32">
        <v>5.4196168263223656</v>
      </c>
      <c r="AL42" s="32">
        <v>5.7788421491045394</v>
      </c>
      <c r="AM42" s="32">
        <v>5.906393169512703</v>
      </c>
      <c r="AN42" s="32">
        <v>5.3311120366513958</v>
      </c>
      <c r="AO42" s="32">
        <v>4.2924822990420655</v>
      </c>
      <c r="AP42" s="32">
        <v>3.818721366097459</v>
      </c>
      <c r="AQ42" s="32">
        <v>3.339754269054561</v>
      </c>
      <c r="AR42" s="32">
        <v>2.7046022490628907</v>
      </c>
      <c r="AS42" s="32">
        <v>2.12411495210329</v>
      </c>
      <c r="AT42" s="32">
        <v>1.624323198667222</v>
      </c>
      <c r="AU42" s="32">
        <v>1.0672636401499376</v>
      </c>
      <c r="AV42" s="32">
        <v>0.75749687630154106</v>
      </c>
      <c r="AW42" s="32">
        <v>6.2473969179508544E-2</v>
      </c>
      <c r="AX42" s="33">
        <v>5.2061640982923787E-3</v>
      </c>
    </row>
    <row r="43" spans="1:50" x14ac:dyDescent="0.25">
      <c r="A43" s="43" t="s">
        <v>52</v>
      </c>
      <c r="B43" s="32">
        <v>0</v>
      </c>
      <c r="C43" s="32">
        <v>0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2">
        <v>0</v>
      </c>
      <c r="R43" s="32">
        <v>0</v>
      </c>
      <c r="S43" s="32">
        <v>5.2061640982923787E-3</v>
      </c>
      <c r="T43" s="32">
        <v>0</v>
      </c>
      <c r="U43" s="32">
        <v>5.2061640982923787E-3</v>
      </c>
      <c r="V43" s="32">
        <v>2.6030820491461893E-3</v>
      </c>
      <c r="W43" s="32">
        <v>7.809246147438568E-3</v>
      </c>
      <c r="X43" s="32">
        <v>1.3015410245730946E-2</v>
      </c>
      <c r="Y43" s="32">
        <v>2.3427738442315701E-2</v>
      </c>
      <c r="Z43" s="32">
        <v>3.9046230737192836E-2</v>
      </c>
      <c r="AA43" s="32">
        <v>5.2061640982923783E-2</v>
      </c>
      <c r="AB43" s="32">
        <v>8.8504789670970418E-2</v>
      </c>
      <c r="AC43" s="32">
        <v>8.8504789670970418E-2</v>
      </c>
      <c r="AD43" s="32">
        <v>0.12494793835901709</v>
      </c>
      <c r="AE43" s="32">
        <v>0.14837567680133279</v>
      </c>
      <c r="AF43" s="32">
        <v>0.20043731778425655</v>
      </c>
      <c r="AG43" s="32">
        <v>0.2785297792586422</v>
      </c>
      <c r="AH43" s="32">
        <v>0.37744689712619739</v>
      </c>
      <c r="AI43" s="32">
        <v>0.55966264056643067</v>
      </c>
      <c r="AJ43" s="32">
        <v>0.71845064556434812</v>
      </c>
      <c r="AK43" s="32">
        <v>0.86942940441482719</v>
      </c>
      <c r="AL43" s="32">
        <v>1.3119533527696794</v>
      </c>
      <c r="AM43" s="32">
        <v>2.006976259891712</v>
      </c>
      <c r="AN43" s="32">
        <v>3.0273844231570179</v>
      </c>
      <c r="AO43" s="32">
        <v>4.6204706372344857</v>
      </c>
      <c r="AP43" s="32">
        <v>5.1462932111620159</v>
      </c>
      <c r="AQ43" s="32">
        <v>6.6847147022074127</v>
      </c>
      <c r="AR43" s="32">
        <v>7.9888588088296544</v>
      </c>
      <c r="AS43" s="32">
        <v>8.5641399416909625</v>
      </c>
      <c r="AT43" s="32">
        <v>8.5901707621824244</v>
      </c>
      <c r="AU43" s="32">
        <v>8.6188046647230312</v>
      </c>
      <c r="AV43" s="32">
        <v>9.7641607663473557</v>
      </c>
      <c r="AW43" s="32">
        <v>12.971157850895459</v>
      </c>
      <c r="AX43" s="33">
        <v>17.102249062890461</v>
      </c>
    </row>
    <row r="44" spans="1:50" x14ac:dyDescent="0.25">
      <c r="A44" s="43" t="s">
        <v>44</v>
      </c>
      <c r="B44" s="32">
        <v>0</v>
      </c>
      <c r="C44" s="32">
        <v>0</v>
      </c>
      <c r="D44" s="32">
        <v>2.6030820491461893E-3</v>
      </c>
      <c r="E44" s="32">
        <v>1.3015410245730946E-2</v>
      </c>
      <c r="F44" s="32">
        <v>2.3427738442315701E-2</v>
      </c>
      <c r="G44" s="32">
        <v>5.987088713036235E-2</v>
      </c>
      <c r="H44" s="32">
        <v>8.8504789670970418E-2</v>
      </c>
      <c r="I44" s="32">
        <v>0.11193252811328613</v>
      </c>
      <c r="J44" s="32">
        <v>0.10932944606413994</v>
      </c>
      <c r="K44" s="32">
        <v>0.15618492294877134</v>
      </c>
      <c r="L44" s="32">
        <v>0.1431695127030404</v>
      </c>
      <c r="M44" s="32">
        <v>0.15358184089962515</v>
      </c>
      <c r="N44" s="32">
        <v>0.16139108704706373</v>
      </c>
      <c r="O44" s="32">
        <v>0.27072053311120364</v>
      </c>
      <c r="P44" s="32">
        <v>0.32017909204498124</v>
      </c>
      <c r="Q44" s="32">
        <v>0.4789670970428988</v>
      </c>
      <c r="R44" s="32">
        <v>0.6715951686797168</v>
      </c>
      <c r="S44" s="32">
        <v>0.67940441482715541</v>
      </c>
      <c r="T44" s="32">
        <v>0.90326947105372757</v>
      </c>
      <c r="U44" s="32">
        <v>1.0125989171178675</v>
      </c>
      <c r="V44" s="32">
        <v>1.1479591836734695</v>
      </c>
      <c r="W44" s="32">
        <v>1.3249687630154101</v>
      </c>
      <c r="X44" s="32">
        <v>1.678987921699292</v>
      </c>
      <c r="Y44" s="32">
        <v>1.6711786755518532</v>
      </c>
      <c r="Z44" s="32">
        <v>2.1293211162015826</v>
      </c>
      <c r="AA44" s="32">
        <v>2.4364847980008331</v>
      </c>
      <c r="AB44" s="32">
        <v>2.7462515618492294</v>
      </c>
      <c r="AC44" s="32">
        <v>3.2512494793835902</v>
      </c>
      <c r="AD44" s="32">
        <v>3.3475635152019989</v>
      </c>
      <c r="AE44" s="32">
        <v>3.9358600583090384</v>
      </c>
      <c r="AF44" s="32">
        <v>4.3783840066638904</v>
      </c>
      <c r="AG44" s="32">
        <v>5.021345272802999</v>
      </c>
      <c r="AH44" s="32">
        <v>5.8829654310703878</v>
      </c>
      <c r="AI44" s="32">
        <v>6.4087880049979171</v>
      </c>
      <c r="AJ44" s="32">
        <v>7.3875468554768844</v>
      </c>
      <c r="AK44" s="32">
        <v>7.3224698042482297</v>
      </c>
      <c r="AL44" s="32">
        <v>7.7077259475218662</v>
      </c>
      <c r="AM44" s="32">
        <v>6.8669304456476468</v>
      </c>
      <c r="AN44" s="32">
        <v>5.5810079133694295</v>
      </c>
      <c r="AO44" s="32">
        <v>4.3627655143690127</v>
      </c>
      <c r="AP44" s="32">
        <v>3.3605789254477303</v>
      </c>
      <c r="AQ44" s="32">
        <v>2.7774885464389838</v>
      </c>
      <c r="AR44" s="32">
        <v>1.7909204498125781</v>
      </c>
      <c r="AS44" s="32">
        <v>1.265097875885048</v>
      </c>
      <c r="AT44" s="32">
        <v>0.54925031236984589</v>
      </c>
      <c r="AU44" s="32">
        <v>0.24729279466888798</v>
      </c>
      <c r="AV44" s="32">
        <v>4.4252394835485209E-2</v>
      </c>
      <c r="AW44" s="32">
        <v>1.5618492294877136E-2</v>
      </c>
      <c r="AX44" s="33">
        <v>0</v>
      </c>
    </row>
    <row r="45" spans="1:50" x14ac:dyDescent="0.25">
      <c r="A45" s="43" t="s">
        <v>26</v>
      </c>
      <c r="B45" s="32">
        <v>0</v>
      </c>
      <c r="C45" s="32">
        <v>2.6030820491461893E-3</v>
      </c>
      <c r="D45" s="32">
        <v>1.3015410245730946E-2</v>
      </c>
      <c r="E45" s="32">
        <v>2.8633902540608082E-2</v>
      </c>
      <c r="F45" s="32">
        <v>3.6443148688046649E-2</v>
      </c>
      <c r="G45" s="32">
        <v>2.0824656393169515E-2</v>
      </c>
      <c r="H45" s="32">
        <v>6.5077051228654717E-2</v>
      </c>
      <c r="I45" s="32">
        <v>3.3840066638900455E-2</v>
      </c>
      <c r="J45" s="32">
        <v>5.7267805081216164E-2</v>
      </c>
      <c r="K45" s="32">
        <v>4.6855476884631403E-2</v>
      </c>
      <c r="L45" s="32">
        <v>8.3298625572678059E-2</v>
      </c>
      <c r="M45" s="32">
        <v>8.0695543523531865E-2</v>
      </c>
      <c r="N45" s="32">
        <v>8.0695543523531865E-2</v>
      </c>
      <c r="O45" s="32">
        <v>9.3710953769262806E-2</v>
      </c>
      <c r="P45" s="32">
        <v>0.10932944606413994</v>
      </c>
      <c r="Q45" s="32">
        <v>0.15097875885047896</v>
      </c>
      <c r="R45" s="32">
        <v>0.17700957934194084</v>
      </c>
      <c r="S45" s="32">
        <v>0.26551436901291126</v>
      </c>
      <c r="T45" s="32">
        <v>0.3566222407330279</v>
      </c>
      <c r="U45" s="32">
        <v>0.35401915868388167</v>
      </c>
      <c r="V45" s="32">
        <v>0.4633486047480217</v>
      </c>
      <c r="W45" s="32">
        <v>0.44252394835485215</v>
      </c>
      <c r="X45" s="32">
        <v>0.42950853810912121</v>
      </c>
      <c r="Y45" s="32">
        <v>0.4789670970428988</v>
      </c>
      <c r="Z45" s="32">
        <v>0.5154102457309454</v>
      </c>
      <c r="AA45" s="32">
        <v>0.58569346105789255</v>
      </c>
      <c r="AB45" s="32">
        <v>0.64296126613910876</v>
      </c>
      <c r="AC45" s="32">
        <v>0.79133694294044143</v>
      </c>
      <c r="AD45" s="32">
        <v>1.0386297376093294</v>
      </c>
      <c r="AE45" s="32">
        <v>1.2963348604748022</v>
      </c>
      <c r="AF45" s="32">
        <v>1.2963348604748022</v>
      </c>
      <c r="AG45" s="32">
        <v>1.9601207830070804</v>
      </c>
      <c r="AH45" s="32">
        <v>2.4807371928363184</v>
      </c>
      <c r="AI45" s="32">
        <v>2.8425655976676385</v>
      </c>
      <c r="AJ45" s="32">
        <v>3.1419200333194501</v>
      </c>
      <c r="AK45" s="32">
        <v>3.9150354019158686</v>
      </c>
      <c r="AL45" s="32">
        <v>4.690753852561433</v>
      </c>
      <c r="AM45" s="32">
        <v>5.8361099541857557</v>
      </c>
      <c r="AN45" s="32">
        <v>7.3406913785922523</v>
      </c>
      <c r="AO45" s="32">
        <v>8.4912536443148685</v>
      </c>
      <c r="AP45" s="32">
        <v>9.0717409412744683</v>
      </c>
      <c r="AQ45" s="32">
        <v>8.8374635568513114</v>
      </c>
      <c r="AR45" s="32">
        <v>8.1658683881715941</v>
      </c>
      <c r="AS45" s="32">
        <v>7.3589129529362767</v>
      </c>
      <c r="AT45" s="32">
        <v>5.9402332361516033</v>
      </c>
      <c r="AU45" s="32">
        <v>4.7974802165764263</v>
      </c>
      <c r="AV45" s="32">
        <v>3.1054768846314036</v>
      </c>
      <c r="AW45" s="32">
        <v>1.5618492294877133</v>
      </c>
      <c r="AX45" s="33">
        <v>0.42430237401082882</v>
      </c>
    </row>
    <row r="46" spans="1:50" x14ac:dyDescent="0.25">
      <c r="A46" s="43" t="s">
        <v>42</v>
      </c>
      <c r="B46" s="32">
        <v>0.13015410245730943</v>
      </c>
      <c r="C46" s="32">
        <v>2.137130362349021</v>
      </c>
      <c r="D46" s="32">
        <v>5.8751561849229486</v>
      </c>
      <c r="E46" s="32">
        <v>9.9906289046230743</v>
      </c>
      <c r="F46" s="46">
        <v>14.756872136609747</v>
      </c>
      <c r="G46" s="32">
        <v>12.671803415243648</v>
      </c>
      <c r="H46" s="32">
        <v>11.299979175343607</v>
      </c>
      <c r="I46" s="32">
        <v>9.6053727613494377</v>
      </c>
      <c r="J46" s="32">
        <v>7.8613077884214917</v>
      </c>
      <c r="K46" s="32">
        <v>6.1406705539358599</v>
      </c>
      <c r="L46" s="32">
        <v>4.8078925447730114</v>
      </c>
      <c r="M46" s="32">
        <v>3.6677426072469808</v>
      </c>
      <c r="N46" s="32">
        <v>3.0872553102873805</v>
      </c>
      <c r="O46" s="32">
        <v>2.2204289879216992</v>
      </c>
      <c r="P46" s="32">
        <v>1.7232403165347772</v>
      </c>
      <c r="Q46" s="32">
        <v>1.265097875885048</v>
      </c>
      <c r="R46" s="32">
        <v>0.97875885047896716</v>
      </c>
      <c r="S46" s="32">
        <v>0.6559766763848397</v>
      </c>
      <c r="T46" s="32">
        <v>0.4008746355685131</v>
      </c>
      <c r="U46" s="32">
        <v>0.26551436901291126</v>
      </c>
      <c r="V46" s="32">
        <v>0.19002498958767181</v>
      </c>
      <c r="W46" s="32">
        <v>0.1457725947521866</v>
      </c>
      <c r="X46" s="32">
        <v>8.5901707621824239E-2</v>
      </c>
      <c r="Y46" s="32">
        <v>2.3427738442315701E-2</v>
      </c>
      <c r="Z46" s="32">
        <v>7.809246147438568E-3</v>
      </c>
      <c r="AA46" s="32">
        <v>5.2061640982923787E-3</v>
      </c>
      <c r="AB46" s="32">
        <v>0</v>
      </c>
      <c r="AC46" s="32">
        <v>0</v>
      </c>
      <c r="AD46" s="32">
        <v>0</v>
      </c>
      <c r="AE46" s="32">
        <v>0</v>
      </c>
      <c r="AF46" s="32">
        <v>0</v>
      </c>
      <c r="AG46" s="32">
        <v>0</v>
      </c>
      <c r="AH46" s="32">
        <v>0</v>
      </c>
      <c r="AI46" s="32">
        <v>0</v>
      </c>
      <c r="AJ46" s="32">
        <v>0</v>
      </c>
      <c r="AK46" s="32">
        <v>0</v>
      </c>
      <c r="AL46" s="32">
        <v>0</v>
      </c>
      <c r="AM46" s="32">
        <v>0</v>
      </c>
      <c r="AN46" s="32">
        <v>0</v>
      </c>
      <c r="AO46" s="32">
        <v>0</v>
      </c>
      <c r="AP46" s="32">
        <v>0</v>
      </c>
      <c r="AQ46" s="32">
        <v>0</v>
      </c>
      <c r="AR46" s="32">
        <v>0</v>
      </c>
      <c r="AS46" s="32">
        <v>0</v>
      </c>
      <c r="AT46" s="32">
        <v>0</v>
      </c>
      <c r="AU46" s="32">
        <v>0</v>
      </c>
      <c r="AV46" s="32">
        <v>0</v>
      </c>
      <c r="AW46" s="32">
        <v>0</v>
      </c>
      <c r="AX46" s="33">
        <v>0</v>
      </c>
    </row>
    <row r="47" spans="1:50" x14ac:dyDescent="0.25">
      <c r="A47" s="43" t="s">
        <v>60</v>
      </c>
      <c r="B47" s="32">
        <v>0.28113286130778842</v>
      </c>
      <c r="C47" s="32">
        <v>1.0802790503956685</v>
      </c>
      <c r="D47" s="32">
        <v>1.7206372344856311</v>
      </c>
      <c r="E47" s="32">
        <v>1.4134735526863806</v>
      </c>
      <c r="F47" s="32">
        <v>1.3666180758017492</v>
      </c>
      <c r="G47" s="32">
        <v>1.4577259475218658</v>
      </c>
      <c r="H47" s="32">
        <v>1.5384214910453977</v>
      </c>
      <c r="I47" s="32">
        <v>2.0043731778425657</v>
      </c>
      <c r="J47" s="32">
        <v>2.2334443981674301</v>
      </c>
      <c r="K47" s="32">
        <v>2.1501457725947524</v>
      </c>
      <c r="L47" s="32">
        <v>2.1215118700541442</v>
      </c>
      <c r="M47" s="32">
        <v>2.0954810495626823</v>
      </c>
      <c r="N47" s="32">
        <v>2.0980841316118286</v>
      </c>
      <c r="O47" s="32">
        <v>2.2750937109537692</v>
      </c>
      <c r="P47" s="32">
        <v>2.4312786339025405</v>
      </c>
      <c r="Q47" s="32">
        <v>2.4521032902957098</v>
      </c>
      <c r="R47" s="32">
        <v>2.3115368596418158</v>
      </c>
      <c r="S47" s="32">
        <v>2.3896293211162019</v>
      </c>
      <c r="T47" s="32">
        <v>2.4364847980008331</v>
      </c>
      <c r="U47" s="32">
        <v>2.4807371928363184</v>
      </c>
      <c r="V47" s="32">
        <v>2.5119741774260724</v>
      </c>
      <c r="W47" s="32">
        <v>2.535401915868388</v>
      </c>
      <c r="X47" s="32">
        <v>2.7957101207830073</v>
      </c>
      <c r="Y47" s="32">
        <v>2.8946272386505623</v>
      </c>
      <c r="Z47" s="32">
        <v>2.7748854643898375</v>
      </c>
      <c r="AA47" s="32">
        <v>2.5978758850478965</v>
      </c>
      <c r="AB47" s="32">
        <v>2.6915868388171593</v>
      </c>
      <c r="AC47" s="32">
        <v>2.6655560183256979</v>
      </c>
      <c r="AD47" s="32">
        <v>2.5588296543107036</v>
      </c>
      <c r="AE47" s="32">
        <v>2.6421282798833818</v>
      </c>
      <c r="AF47" s="32">
        <v>2.5926697209496044</v>
      </c>
      <c r="AG47" s="32">
        <v>2.5458142440649727</v>
      </c>
      <c r="AH47" s="32">
        <v>2.2100166597251145</v>
      </c>
      <c r="AI47" s="32">
        <v>2.2256351520199913</v>
      </c>
      <c r="AJ47" s="32">
        <v>2.1293211162015826</v>
      </c>
      <c r="AK47" s="32">
        <v>1.9991670137442734</v>
      </c>
      <c r="AL47" s="32">
        <v>1.8820283215326947</v>
      </c>
      <c r="AM47" s="32">
        <v>1.6477509371095378</v>
      </c>
      <c r="AN47" s="32">
        <v>1.6269262807163682</v>
      </c>
      <c r="AO47" s="32">
        <v>1.4811536859641816</v>
      </c>
      <c r="AP47" s="32">
        <v>1.2859225322782175</v>
      </c>
      <c r="AQ47" s="32">
        <v>1.3457934194085797</v>
      </c>
      <c r="AR47" s="32">
        <v>1.4056643065389423</v>
      </c>
      <c r="AS47" s="32">
        <v>1.48896293211162</v>
      </c>
      <c r="AT47" s="32">
        <v>1.3327780091628489</v>
      </c>
      <c r="AU47" s="32">
        <v>1.4551228654727197</v>
      </c>
      <c r="AV47" s="32">
        <v>1.4759475218658893</v>
      </c>
      <c r="AW47" s="32">
        <v>1.4629321116201581</v>
      </c>
      <c r="AX47" s="33">
        <v>3.3996251561849231</v>
      </c>
    </row>
    <row r="48" spans="1:50" x14ac:dyDescent="0.25">
      <c r="A48" s="43" t="s">
        <v>58</v>
      </c>
      <c r="B48" s="32">
        <v>0</v>
      </c>
      <c r="C48" s="32">
        <v>2.6030820491461893E-3</v>
      </c>
      <c r="D48" s="32">
        <v>8.3298625572678059E-2</v>
      </c>
      <c r="E48" s="32">
        <v>0.42169929196168265</v>
      </c>
      <c r="F48" s="32">
        <v>1.5097875885047896</v>
      </c>
      <c r="G48" s="32">
        <v>3.0976676384839652</v>
      </c>
      <c r="H48" s="32">
        <v>4.8157017909204498</v>
      </c>
      <c r="I48" s="32">
        <v>5.8413161182840483</v>
      </c>
      <c r="J48" s="32">
        <v>6.494689712619742</v>
      </c>
      <c r="K48" s="32">
        <v>6.2682215743440235</v>
      </c>
      <c r="L48" s="32">
        <v>6.4478342357351099</v>
      </c>
      <c r="M48" s="32">
        <v>6.4634527280299876</v>
      </c>
      <c r="N48" s="32">
        <v>6.2734277384423152</v>
      </c>
      <c r="O48" s="32">
        <v>6.2968554768846312</v>
      </c>
      <c r="P48" s="32">
        <v>5.7996668054977096</v>
      </c>
      <c r="Q48" s="32">
        <v>5.4742815493544361</v>
      </c>
      <c r="R48" s="32">
        <v>4.6933569346105788</v>
      </c>
      <c r="S48" s="32">
        <v>4.5397750937109533</v>
      </c>
      <c r="T48" s="32">
        <v>4.4929196168263221</v>
      </c>
      <c r="U48" s="32">
        <v>3.5375885047896709</v>
      </c>
      <c r="V48" s="32">
        <v>3.082049146189088</v>
      </c>
      <c r="W48" s="32">
        <v>2.6473344439816739</v>
      </c>
      <c r="X48" s="32">
        <v>2.1449396084964598</v>
      </c>
      <c r="Y48" s="32">
        <v>1.7883173677634319</v>
      </c>
      <c r="Z48" s="32">
        <v>1.3952519783423574</v>
      </c>
      <c r="AA48" s="32">
        <v>1.1453561016243232</v>
      </c>
      <c r="AB48" s="32">
        <v>0.84079550187421903</v>
      </c>
      <c r="AC48" s="32">
        <v>0.68721366097459391</v>
      </c>
      <c r="AD48" s="32">
        <v>0.61953352769679304</v>
      </c>
      <c r="AE48" s="32">
        <v>0.57528113286130778</v>
      </c>
      <c r="AF48" s="32">
        <v>0.45293627655143692</v>
      </c>
      <c r="AG48" s="32">
        <v>0.42690545605997504</v>
      </c>
      <c r="AH48" s="32">
        <v>0.38265306122448978</v>
      </c>
      <c r="AI48" s="32">
        <v>0.26291128696376509</v>
      </c>
      <c r="AJ48" s="32">
        <v>0.21345272802998752</v>
      </c>
      <c r="AK48" s="32">
        <v>0.16659725114535612</v>
      </c>
      <c r="AL48" s="32">
        <v>0.16139108704706373</v>
      </c>
      <c r="AM48" s="32">
        <v>0.11193252811328613</v>
      </c>
      <c r="AN48" s="32">
        <v>5.466472303206997E-2</v>
      </c>
      <c r="AO48" s="32">
        <v>8.8504789670970418E-2</v>
      </c>
      <c r="AP48" s="32">
        <v>6.5077051228654717E-2</v>
      </c>
      <c r="AQ48" s="32">
        <v>7.2886297376093298E-2</v>
      </c>
      <c r="AR48" s="32">
        <v>2.8633902540608082E-2</v>
      </c>
      <c r="AS48" s="32">
        <v>2.6030820491461892E-2</v>
      </c>
      <c r="AT48" s="32">
        <v>5.2061640982923787E-3</v>
      </c>
      <c r="AU48" s="32">
        <v>0</v>
      </c>
      <c r="AV48" s="32">
        <v>0</v>
      </c>
      <c r="AW48" s="32">
        <v>0</v>
      </c>
      <c r="AX48" s="33">
        <v>0</v>
      </c>
    </row>
    <row r="49" spans="1:50" x14ac:dyDescent="0.25">
      <c r="A49" s="43" t="s">
        <v>55</v>
      </c>
      <c r="B49" s="32">
        <v>0</v>
      </c>
      <c r="C49" s="32">
        <v>2.6030820491461893E-3</v>
      </c>
      <c r="D49" s="32">
        <v>1.0412328196584757E-2</v>
      </c>
      <c r="E49" s="32">
        <v>2.0824656393169515E-2</v>
      </c>
      <c r="F49" s="32">
        <v>5.2061640982923783E-2</v>
      </c>
      <c r="G49" s="32">
        <v>9.3710953769262806E-2</v>
      </c>
      <c r="H49" s="32">
        <v>0.1431695127030404</v>
      </c>
      <c r="I49" s="32">
        <v>0.22386505622657227</v>
      </c>
      <c r="J49" s="32">
        <v>0.35141607663473556</v>
      </c>
      <c r="K49" s="32">
        <v>0.47376093294460642</v>
      </c>
      <c r="L49" s="32">
        <v>0.55705955851728439</v>
      </c>
      <c r="M49" s="32">
        <v>0.83558933777592659</v>
      </c>
      <c r="N49" s="32">
        <v>1.1219283631820076</v>
      </c>
      <c r="O49" s="32">
        <v>1.3171595168679717</v>
      </c>
      <c r="P49" s="32">
        <v>1.9418992086630571</v>
      </c>
      <c r="Q49" s="32">
        <v>2.5067680133277799</v>
      </c>
      <c r="R49" s="32">
        <v>3.2928987921699293</v>
      </c>
      <c r="S49" s="32">
        <v>4.2300083298625575</v>
      </c>
      <c r="T49" s="32">
        <v>5.3857767596834654</v>
      </c>
      <c r="U49" s="32">
        <v>6.8799458558933786</v>
      </c>
      <c r="V49" s="32">
        <v>7.8847355268638069</v>
      </c>
      <c r="W49" s="32">
        <v>8.1112036651395254</v>
      </c>
      <c r="X49" s="32">
        <v>8.9546022490628907</v>
      </c>
      <c r="Y49" s="32">
        <v>9.2513536026655565</v>
      </c>
      <c r="Z49" s="32">
        <v>8.6135985006247395</v>
      </c>
      <c r="AA49" s="32">
        <v>7.4630362349021233</v>
      </c>
      <c r="AB49" s="32">
        <v>6.2343815077051232</v>
      </c>
      <c r="AC49" s="32">
        <v>4.6465014577259476</v>
      </c>
      <c r="AD49" s="32">
        <v>3.6417117867555184</v>
      </c>
      <c r="AE49" s="32">
        <v>2.3583923365264474</v>
      </c>
      <c r="AF49" s="32">
        <v>1.4056643065389423</v>
      </c>
      <c r="AG49" s="32">
        <v>0.92409412744689712</v>
      </c>
      <c r="AH49" s="32">
        <v>0.57007496876301544</v>
      </c>
      <c r="AI49" s="32">
        <v>0.24989587671803418</v>
      </c>
      <c r="AJ49" s="32">
        <v>0.1197417742607247</v>
      </c>
      <c r="AK49" s="32">
        <v>7.0283215326947104E-2</v>
      </c>
      <c r="AL49" s="32">
        <v>2.8633902540608082E-2</v>
      </c>
      <c r="AM49" s="32">
        <v>2.0824656393169515E-2</v>
      </c>
      <c r="AN49" s="32">
        <v>5.2061640982923787E-3</v>
      </c>
      <c r="AO49" s="32">
        <v>5.2061640982923787E-3</v>
      </c>
      <c r="AP49" s="32">
        <v>0</v>
      </c>
      <c r="AQ49" s="32">
        <v>0</v>
      </c>
      <c r="AR49" s="32">
        <v>0</v>
      </c>
      <c r="AS49" s="32">
        <v>0</v>
      </c>
      <c r="AT49" s="32">
        <v>0</v>
      </c>
      <c r="AU49" s="32">
        <v>0</v>
      </c>
      <c r="AV49" s="32">
        <v>0</v>
      </c>
      <c r="AW49" s="32">
        <v>0</v>
      </c>
      <c r="AX49" s="33">
        <v>0</v>
      </c>
    </row>
    <row r="50" spans="1:50" x14ac:dyDescent="0.25">
      <c r="A50" s="43" t="s">
        <v>4</v>
      </c>
      <c r="B50" s="32">
        <v>0</v>
      </c>
      <c r="C50" s="32">
        <v>2.6030820491461893E-3</v>
      </c>
      <c r="D50" s="32">
        <v>5.2061640982923783E-2</v>
      </c>
      <c r="E50" s="32">
        <v>0.16659725114535612</v>
      </c>
      <c r="F50" s="32">
        <v>0.40608079966680549</v>
      </c>
      <c r="G50" s="32">
        <v>0.54664723032069973</v>
      </c>
      <c r="H50" s="32">
        <v>0.76009995835068722</v>
      </c>
      <c r="I50" s="32">
        <v>1.1323406913785923</v>
      </c>
      <c r="J50" s="32">
        <v>1.3509995835068722</v>
      </c>
      <c r="K50" s="32">
        <v>1.5748646397334445</v>
      </c>
      <c r="L50" s="32">
        <v>1.9418992086630571</v>
      </c>
      <c r="M50" s="32">
        <v>2.535401915868388</v>
      </c>
      <c r="N50" s="32">
        <v>3.0169720949604333</v>
      </c>
      <c r="O50" s="32">
        <v>4.1623281965847569</v>
      </c>
      <c r="P50" s="32">
        <v>5.0187421907538523</v>
      </c>
      <c r="Q50" s="32">
        <v>5.7554144106622243</v>
      </c>
      <c r="R50" s="32">
        <v>5.7944606413994171</v>
      </c>
      <c r="S50" s="32">
        <v>5.9454394002498958</v>
      </c>
      <c r="T50" s="32">
        <v>6.4348188254893799</v>
      </c>
      <c r="U50" s="32">
        <v>5.6929404414827154</v>
      </c>
      <c r="V50" s="32">
        <v>4.8287172011661808</v>
      </c>
      <c r="W50" s="32">
        <v>4.5449812578092459</v>
      </c>
      <c r="X50" s="32">
        <v>4.0556018325697627</v>
      </c>
      <c r="Y50" s="32">
        <v>3.7952936276551434</v>
      </c>
      <c r="Z50" s="32">
        <v>3.6052686380674723</v>
      </c>
      <c r="AA50" s="32">
        <v>3.4178467305289466</v>
      </c>
      <c r="AB50" s="32">
        <v>3.3033111203665135</v>
      </c>
      <c r="AC50" s="32">
        <v>3.3683881715951687</v>
      </c>
      <c r="AD50" s="32">
        <v>2.9805289462723863</v>
      </c>
      <c r="AE50" s="32">
        <v>2.892024156601416</v>
      </c>
      <c r="AF50" s="32">
        <v>2.4651187005414412</v>
      </c>
      <c r="AG50" s="32">
        <v>2.2672844648063304</v>
      </c>
      <c r="AH50" s="32">
        <v>1.9158683881715952</v>
      </c>
      <c r="AI50" s="32">
        <v>1.6555601832569762</v>
      </c>
      <c r="AJ50" s="32">
        <v>1.1323406913785923</v>
      </c>
      <c r="AK50" s="32">
        <v>0.86162015826738858</v>
      </c>
      <c r="AL50" s="32">
        <v>0.36443148688046645</v>
      </c>
      <c r="AM50" s="32">
        <v>0.18742190753852561</v>
      </c>
      <c r="AN50" s="32">
        <v>4.1649312786339029E-2</v>
      </c>
      <c r="AO50" s="32">
        <v>2.3427738442315701E-2</v>
      </c>
      <c r="AP50" s="32">
        <v>2.6030820491461893E-3</v>
      </c>
      <c r="AQ50" s="32">
        <v>0</v>
      </c>
      <c r="AR50" s="32">
        <v>0</v>
      </c>
      <c r="AS50" s="32">
        <v>0</v>
      </c>
      <c r="AT50" s="32">
        <v>0</v>
      </c>
      <c r="AU50" s="32">
        <v>0</v>
      </c>
      <c r="AV50" s="32">
        <v>0</v>
      </c>
      <c r="AW50" s="32">
        <v>0</v>
      </c>
      <c r="AX50" s="33">
        <v>0</v>
      </c>
    </row>
    <row r="51" spans="1:50" x14ac:dyDescent="0.25">
      <c r="A51" s="43" t="s">
        <v>30</v>
      </c>
      <c r="B51" s="46">
        <v>31.708142440649727</v>
      </c>
      <c r="C51" s="32">
        <v>21.53009162848813</v>
      </c>
      <c r="D51" s="32">
        <v>16.394210745522699</v>
      </c>
      <c r="E51" s="32">
        <v>8.6344231570179097</v>
      </c>
      <c r="F51" s="32">
        <v>5.4352353186172433</v>
      </c>
      <c r="G51" s="32">
        <v>3.7614535610162432</v>
      </c>
      <c r="H51" s="32">
        <v>2.6160974593919204</v>
      </c>
      <c r="I51" s="32">
        <v>2.0824656393169509</v>
      </c>
      <c r="J51" s="32">
        <v>1.694606413994169</v>
      </c>
      <c r="K51" s="32">
        <v>1.3666180758017492</v>
      </c>
      <c r="L51" s="32">
        <v>1.2260516451478549</v>
      </c>
      <c r="M51" s="32">
        <v>0.83298625572678053</v>
      </c>
      <c r="N51" s="32">
        <v>0.66638900458142447</v>
      </c>
      <c r="O51" s="32">
        <v>0.43471470220741359</v>
      </c>
      <c r="P51" s="32">
        <v>0.42690545605997504</v>
      </c>
      <c r="Q51" s="32">
        <v>0.31757600999583507</v>
      </c>
      <c r="R51" s="32">
        <v>0.23167430237401085</v>
      </c>
      <c r="S51" s="32">
        <v>0.15358184089962515</v>
      </c>
      <c r="T51" s="32">
        <v>0.11453561016243233</v>
      </c>
      <c r="U51" s="32">
        <v>7.2886297376093298E-2</v>
      </c>
      <c r="V51" s="32">
        <v>8.3298625572678059E-2</v>
      </c>
      <c r="W51" s="32">
        <v>5.987088713036235E-2</v>
      </c>
      <c r="X51" s="32">
        <v>4.6855476884631403E-2</v>
      </c>
      <c r="Y51" s="32">
        <v>3.3840066638900455E-2</v>
      </c>
      <c r="Z51" s="32">
        <v>2.3427738442315701E-2</v>
      </c>
      <c r="AA51" s="32">
        <v>1.5618492294877136E-2</v>
      </c>
      <c r="AB51" s="32">
        <v>1.0412328196584757E-2</v>
      </c>
      <c r="AC51" s="32">
        <v>7.809246147438568E-3</v>
      </c>
      <c r="AD51" s="32">
        <v>2.6030820491461893E-3</v>
      </c>
      <c r="AE51" s="32">
        <v>7.809246147438568E-3</v>
      </c>
      <c r="AF51" s="32">
        <v>2.6030820491461893E-3</v>
      </c>
      <c r="AG51" s="32">
        <v>2.6030820491461893E-3</v>
      </c>
      <c r="AH51" s="32">
        <v>2.6030820491461893E-3</v>
      </c>
      <c r="AI51" s="32">
        <v>0</v>
      </c>
      <c r="AJ51" s="32">
        <v>0</v>
      </c>
      <c r="AK51" s="32">
        <v>0</v>
      </c>
      <c r="AL51" s="32">
        <v>0</v>
      </c>
      <c r="AM51" s="32">
        <v>0</v>
      </c>
      <c r="AN51" s="32">
        <v>0</v>
      </c>
      <c r="AO51" s="32">
        <v>0</v>
      </c>
      <c r="AP51" s="32">
        <v>0</v>
      </c>
      <c r="AQ51" s="32">
        <v>0</v>
      </c>
      <c r="AR51" s="32">
        <v>0</v>
      </c>
      <c r="AS51" s="32">
        <v>0</v>
      </c>
      <c r="AT51" s="32">
        <v>0</v>
      </c>
      <c r="AU51" s="32">
        <v>0</v>
      </c>
      <c r="AV51" s="32">
        <v>0</v>
      </c>
      <c r="AW51" s="32">
        <v>0</v>
      </c>
      <c r="AX51" s="33">
        <v>0</v>
      </c>
    </row>
    <row r="52" spans="1:50" x14ac:dyDescent="0.25">
      <c r="A52" s="43" t="s">
        <v>37</v>
      </c>
      <c r="B52" s="32">
        <v>0</v>
      </c>
      <c r="C52" s="32">
        <v>0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5.466472303206997E-2</v>
      </c>
      <c r="J52" s="32">
        <v>0.21865889212827988</v>
      </c>
      <c r="K52" s="32">
        <v>0.63254893794252398</v>
      </c>
      <c r="L52" s="32">
        <v>1.2572886297376094</v>
      </c>
      <c r="M52" s="32">
        <v>2.1319241982507289</v>
      </c>
      <c r="N52" s="32">
        <v>2.5562265722615574</v>
      </c>
      <c r="O52" s="32">
        <v>3.0508121615993335</v>
      </c>
      <c r="P52" s="32">
        <v>3.8291336942940442</v>
      </c>
      <c r="Q52" s="32">
        <v>4.8235110370678882</v>
      </c>
      <c r="R52" s="32">
        <v>6.1849229487713453</v>
      </c>
      <c r="S52" s="32">
        <v>7.0387338608912957</v>
      </c>
      <c r="T52" s="32">
        <v>8.0070803831736779</v>
      </c>
      <c r="U52" s="32">
        <v>9.0040608079966677</v>
      </c>
      <c r="V52" s="32">
        <v>9.5767388588088291</v>
      </c>
      <c r="W52" s="32">
        <v>9.5949604331528526</v>
      </c>
      <c r="X52" s="32">
        <v>8.0929820907955019</v>
      </c>
      <c r="Y52" s="32">
        <v>6.3515201999167017</v>
      </c>
      <c r="Z52" s="32">
        <v>4.9224281549354441</v>
      </c>
      <c r="AA52" s="32">
        <v>3.321532694710537</v>
      </c>
      <c r="AB52" s="32">
        <v>2.3792169929196172</v>
      </c>
      <c r="AC52" s="32">
        <v>1.7180341524364848</v>
      </c>
      <c r="AD52" s="32">
        <v>1.3536026655560185</v>
      </c>
      <c r="AE52" s="32">
        <v>1.0958975426905457</v>
      </c>
      <c r="AF52" s="32">
        <v>0.72365680966264057</v>
      </c>
      <c r="AG52" s="32">
        <v>0.54664723032069973</v>
      </c>
      <c r="AH52" s="32">
        <v>0.44252394835485215</v>
      </c>
      <c r="AI52" s="32">
        <v>0.29935443565181175</v>
      </c>
      <c r="AJ52" s="32">
        <v>0.22646813827571846</v>
      </c>
      <c r="AK52" s="32">
        <v>0.192628071636818</v>
      </c>
      <c r="AL52" s="32">
        <v>0.1431695127030404</v>
      </c>
      <c r="AM52" s="32">
        <v>9.1107871720116612E-2</v>
      </c>
      <c r="AN52" s="32">
        <v>6.2473969179508544E-2</v>
      </c>
      <c r="AO52" s="32">
        <v>4.4252394835485209E-2</v>
      </c>
      <c r="AP52" s="32">
        <v>1.8221574344023325E-2</v>
      </c>
      <c r="AQ52" s="32">
        <v>7.809246147438568E-3</v>
      </c>
      <c r="AR52" s="32">
        <v>0</v>
      </c>
      <c r="AS52" s="32">
        <v>2.6030820491461893E-3</v>
      </c>
      <c r="AT52" s="32">
        <v>2.6030820491461893E-3</v>
      </c>
      <c r="AU52" s="32">
        <v>0</v>
      </c>
      <c r="AV52" s="32">
        <v>0</v>
      </c>
      <c r="AW52" s="32">
        <v>0</v>
      </c>
      <c r="AX52" s="33">
        <v>0</v>
      </c>
    </row>
    <row r="53" spans="1:50" x14ac:dyDescent="0.25">
      <c r="A53" s="43" t="s">
        <v>47</v>
      </c>
      <c r="B53" s="32">
        <v>0</v>
      </c>
      <c r="C53" s="32">
        <v>0</v>
      </c>
      <c r="D53" s="32">
        <v>1.3015410245730946E-2</v>
      </c>
      <c r="E53" s="32">
        <v>5.466472303206997E-2</v>
      </c>
      <c r="F53" s="32">
        <v>8.8504789670970418E-2</v>
      </c>
      <c r="G53" s="32">
        <v>0.27592669720949603</v>
      </c>
      <c r="H53" s="32">
        <v>0.38785922532278216</v>
      </c>
      <c r="I53" s="32">
        <v>0.48937942523948358</v>
      </c>
      <c r="J53" s="32">
        <v>0.8850478967097043</v>
      </c>
      <c r="K53" s="32">
        <v>1.2442732194918784</v>
      </c>
      <c r="L53" s="32">
        <v>1.7857142857142856</v>
      </c>
      <c r="M53" s="32">
        <v>1.9132653061224489</v>
      </c>
      <c r="N53" s="32">
        <v>2.3401707621824239</v>
      </c>
      <c r="O53" s="32">
        <v>2.5952728029987506</v>
      </c>
      <c r="P53" s="32">
        <v>2.8764056643065388</v>
      </c>
      <c r="Q53" s="32">
        <v>2.9180549770928779</v>
      </c>
      <c r="R53" s="32">
        <v>2.8868179925031234</v>
      </c>
      <c r="S53" s="32">
        <v>3.1028738025822573</v>
      </c>
      <c r="T53" s="32">
        <v>3.5375885047896709</v>
      </c>
      <c r="U53" s="32">
        <v>3.7145980841316115</v>
      </c>
      <c r="V53" s="32">
        <v>3.5662224073302795</v>
      </c>
      <c r="W53" s="32">
        <v>3.6833610995418575</v>
      </c>
      <c r="X53" s="32">
        <v>3.6521241149521031</v>
      </c>
      <c r="Y53" s="32">
        <v>4.1232819658475632</v>
      </c>
      <c r="Z53" s="32">
        <v>4.3497501041232818</v>
      </c>
      <c r="AA53" s="32">
        <v>4.5319658475635158</v>
      </c>
      <c r="AB53" s="32">
        <v>4.8651603498542269</v>
      </c>
      <c r="AC53" s="32">
        <v>4.74021241149521</v>
      </c>
      <c r="AD53" s="32">
        <v>5.14369012911287</v>
      </c>
      <c r="AE53" s="32">
        <v>5.0890254060807996</v>
      </c>
      <c r="AF53" s="32">
        <v>4.6282798833819241</v>
      </c>
      <c r="AG53" s="32">
        <v>3.8785922532278216</v>
      </c>
      <c r="AH53" s="32">
        <v>3.1965847563515206</v>
      </c>
      <c r="AI53" s="32">
        <v>2.5770512286547271</v>
      </c>
      <c r="AJ53" s="32">
        <v>1.9392961266139108</v>
      </c>
      <c r="AK53" s="32">
        <v>1.6295293627655143</v>
      </c>
      <c r="AL53" s="32">
        <v>1.2416701374427321</v>
      </c>
      <c r="AM53" s="32">
        <v>0.87984173261141196</v>
      </c>
      <c r="AN53" s="32">
        <v>0.82257392753019576</v>
      </c>
      <c r="AO53" s="32">
        <v>0.62213660974593921</v>
      </c>
      <c r="AP53" s="32">
        <v>0.54144106622240729</v>
      </c>
      <c r="AQ53" s="32">
        <v>0.5076009995835068</v>
      </c>
      <c r="AR53" s="32">
        <v>0.4789670970428988</v>
      </c>
      <c r="AS53" s="32">
        <v>0.37744689712619739</v>
      </c>
      <c r="AT53" s="32">
        <v>0.32278217409412746</v>
      </c>
      <c r="AU53" s="32">
        <v>0.39306538942107455</v>
      </c>
      <c r="AV53" s="32">
        <v>0.33319450229071224</v>
      </c>
      <c r="AW53" s="32">
        <v>0.34100374843815079</v>
      </c>
      <c r="AX53" s="33">
        <v>0.43471470220741359</v>
      </c>
    </row>
    <row r="54" spans="1:50" x14ac:dyDescent="0.25">
      <c r="A54" s="43" t="s">
        <v>33</v>
      </c>
      <c r="B54" s="32">
        <v>0</v>
      </c>
      <c r="C54" s="32">
        <v>0</v>
      </c>
      <c r="D54" s="32">
        <v>0</v>
      </c>
      <c r="E54" s="32">
        <v>5.2061640982923787E-3</v>
      </c>
      <c r="F54" s="32">
        <v>3.3840066638900455E-2</v>
      </c>
      <c r="G54" s="32">
        <v>9.1107871720116612E-2</v>
      </c>
      <c r="H54" s="32">
        <v>0.34881299458558934</v>
      </c>
      <c r="I54" s="32">
        <v>0.85381091211995008</v>
      </c>
      <c r="J54" s="32">
        <v>1.8117451062057477</v>
      </c>
      <c r="K54" s="32">
        <v>2.9180549770928779</v>
      </c>
      <c r="L54" s="32">
        <v>4.7740524781341112</v>
      </c>
      <c r="M54" s="32">
        <v>6.6873177842565594</v>
      </c>
      <c r="N54" s="32">
        <v>8.0279050395668481</v>
      </c>
      <c r="O54" s="32">
        <v>9.0092669720949612</v>
      </c>
      <c r="P54" s="32">
        <v>9.6912744689712618</v>
      </c>
      <c r="Q54" s="32">
        <v>9.1290087463556855</v>
      </c>
      <c r="R54" s="32">
        <v>8.8973344439816753</v>
      </c>
      <c r="S54" s="32">
        <v>7.8977509371095378</v>
      </c>
      <c r="T54" s="32">
        <v>6.6430653894210741</v>
      </c>
      <c r="U54" s="32">
        <v>5.5211370262390664</v>
      </c>
      <c r="V54" s="32">
        <v>4.2143898375676798</v>
      </c>
      <c r="W54" s="32">
        <v>3.4412744689712622</v>
      </c>
      <c r="X54" s="32">
        <v>2.7228238234069138</v>
      </c>
      <c r="Y54" s="32">
        <v>1.9497084548104955</v>
      </c>
      <c r="Z54" s="32">
        <v>1.2364639733444398</v>
      </c>
      <c r="AA54" s="32">
        <v>0.97355268638067483</v>
      </c>
      <c r="AB54" s="32">
        <v>0.72625989171178673</v>
      </c>
      <c r="AC54" s="32">
        <v>0.48417326114119119</v>
      </c>
      <c r="AD54" s="32">
        <v>0.41649312786339027</v>
      </c>
      <c r="AE54" s="32">
        <v>0.35922532278217406</v>
      </c>
      <c r="AF54" s="32">
        <v>0.24989587671803418</v>
      </c>
      <c r="AG54" s="32">
        <v>0.21345272802998752</v>
      </c>
      <c r="AH54" s="32">
        <v>0.16920033319450231</v>
      </c>
      <c r="AI54" s="32">
        <v>0.13536026655560182</v>
      </c>
      <c r="AJ54" s="32">
        <v>9.6314035818409E-2</v>
      </c>
      <c r="AK54" s="32">
        <v>5.987088713036235E-2</v>
      </c>
      <c r="AL54" s="32">
        <v>5.987088713036235E-2</v>
      </c>
      <c r="AM54" s="32">
        <v>4.4252394835485209E-2</v>
      </c>
      <c r="AN54" s="32">
        <v>3.3840066638900455E-2</v>
      </c>
      <c r="AO54" s="32">
        <v>3.6443148688046649E-2</v>
      </c>
      <c r="AP54" s="32">
        <v>2.0824656393169515E-2</v>
      </c>
      <c r="AQ54" s="32">
        <v>5.2061640982923787E-3</v>
      </c>
      <c r="AR54" s="32">
        <v>7.809246147438568E-3</v>
      </c>
      <c r="AS54" s="32">
        <v>2.6030820491461893E-3</v>
      </c>
      <c r="AT54" s="32">
        <v>0</v>
      </c>
      <c r="AU54" s="32">
        <v>0</v>
      </c>
      <c r="AV54" s="32">
        <v>0</v>
      </c>
      <c r="AW54" s="32">
        <v>0</v>
      </c>
      <c r="AX54" s="33">
        <v>0</v>
      </c>
    </row>
    <row r="55" spans="1:50" x14ac:dyDescent="0.25">
      <c r="A55" s="43" t="s">
        <v>34</v>
      </c>
      <c r="B55" s="32">
        <v>0</v>
      </c>
      <c r="C55" s="32">
        <v>0</v>
      </c>
      <c r="D55" s="32">
        <v>7.809246147438568E-3</v>
      </c>
      <c r="E55" s="32">
        <v>2.0824656393169515E-2</v>
      </c>
      <c r="F55" s="32">
        <v>6.7680133277800911E-2</v>
      </c>
      <c r="G55" s="32">
        <v>0.31757600999583507</v>
      </c>
      <c r="H55" s="32">
        <v>0.39046230737192833</v>
      </c>
      <c r="I55" s="32">
        <v>0.52061640982923774</v>
      </c>
      <c r="J55" s="32">
        <v>0.70543523531861729</v>
      </c>
      <c r="K55" s="32">
        <v>0.71064139941690962</v>
      </c>
      <c r="L55" s="32">
        <v>0.71324448146605579</v>
      </c>
      <c r="M55" s="32">
        <v>0.69762598917117868</v>
      </c>
      <c r="N55" s="32">
        <v>0.950124947938359</v>
      </c>
      <c r="O55" s="32">
        <v>0.88765097875885046</v>
      </c>
      <c r="P55" s="32">
        <v>1.0542482299042066</v>
      </c>
      <c r="Q55" s="32">
        <v>1.184402332361516</v>
      </c>
      <c r="R55" s="32">
        <v>1.3822365680966264</v>
      </c>
      <c r="S55" s="32">
        <v>1.624323198667222</v>
      </c>
      <c r="T55" s="32">
        <v>1.900249895876718</v>
      </c>
      <c r="U55" s="32">
        <v>2.314139941690962</v>
      </c>
      <c r="V55" s="32">
        <v>2.3427738442315702</v>
      </c>
      <c r="W55" s="32">
        <v>2.6108912952936278</v>
      </c>
      <c r="X55" s="32">
        <v>3.0351936693044568</v>
      </c>
      <c r="Y55" s="32">
        <v>3.6833610995418575</v>
      </c>
      <c r="Z55" s="32">
        <v>4.4564764681382751</v>
      </c>
      <c r="AA55" s="32">
        <v>5.7788421491045394</v>
      </c>
      <c r="AB55" s="32">
        <v>6.9918783840066636</v>
      </c>
      <c r="AC55" s="32">
        <v>7.1688879633486051</v>
      </c>
      <c r="AD55" s="32">
        <v>6.4087880049979171</v>
      </c>
      <c r="AE55" s="32">
        <v>5.8517284464806325</v>
      </c>
      <c r="AF55" s="32">
        <v>5.3727613494377344</v>
      </c>
      <c r="AG55" s="32">
        <v>4.7844648063306954</v>
      </c>
      <c r="AH55" s="32">
        <v>4.2221990837151191</v>
      </c>
      <c r="AI55" s="32">
        <v>4.0634110787172011</v>
      </c>
      <c r="AJ55" s="32">
        <v>3.357975843398584</v>
      </c>
      <c r="AK55" s="32">
        <v>2.8191378592253229</v>
      </c>
      <c r="AL55" s="32">
        <v>2.3505830903790086</v>
      </c>
      <c r="AM55" s="32">
        <v>1.8742190753852563</v>
      </c>
      <c r="AN55" s="32">
        <v>1.7102249062890464</v>
      </c>
      <c r="AO55" s="32">
        <v>1.3431903373594336</v>
      </c>
      <c r="AP55" s="32">
        <v>1.2442732194918784</v>
      </c>
      <c r="AQ55" s="32">
        <v>1.0724698042482299</v>
      </c>
      <c r="AR55" s="32">
        <v>0.8850478967097043</v>
      </c>
      <c r="AS55" s="32">
        <v>0.53623490212411495</v>
      </c>
      <c r="AT55" s="32">
        <v>0.31236984589754269</v>
      </c>
      <c r="AU55" s="32">
        <v>0.15878800499791754</v>
      </c>
      <c r="AV55" s="32">
        <v>8.8504789670970418E-2</v>
      </c>
      <c r="AW55" s="32">
        <v>2.3427738442315701E-2</v>
      </c>
      <c r="AX55" s="33">
        <v>2.6030820491461893E-3</v>
      </c>
    </row>
    <row r="56" spans="1:50" ht="15.75" thickBot="1" x14ac:dyDescent="0.3">
      <c r="A56" s="44" t="s">
        <v>18</v>
      </c>
      <c r="B56" s="34">
        <v>31.179716784673051</v>
      </c>
      <c r="C56" s="48">
        <v>23.271553519366929</v>
      </c>
      <c r="D56" s="48">
        <v>17.73740108288213</v>
      </c>
      <c r="E56" s="34">
        <v>10.006247396917951</v>
      </c>
      <c r="F56" s="34">
        <v>7.0881924198250736</v>
      </c>
      <c r="G56" s="34">
        <v>4.4148271553519365</v>
      </c>
      <c r="H56" s="34">
        <v>2.7540608079966682</v>
      </c>
      <c r="I56" s="34">
        <v>1.4837567680133277</v>
      </c>
      <c r="J56" s="34">
        <v>0.90066638900458151</v>
      </c>
      <c r="K56" s="34">
        <v>0.47636401499375264</v>
      </c>
      <c r="L56" s="34">
        <v>0.28113286130778842</v>
      </c>
      <c r="M56" s="34">
        <v>0.17700957934194084</v>
      </c>
      <c r="N56" s="34">
        <v>0.11713869221157852</v>
      </c>
      <c r="O56" s="34">
        <v>6.7680133277800911E-2</v>
      </c>
      <c r="P56" s="34">
        <v>2.6030820491461892E-2</v>
      </c>
      <c r="Q56" s="34">
        <v>1.5618492294877136E-2</v>
      </c>
      <c r="R56" s="34">
        <v>0</v>
      </c>
      <c r="S56" s="34">
        <v>2.6030820491461893E-3</v>
      </c>
      <c r="T56" s="34">
        <v>0</v>
      </c>
      <c r="U56" s="34">
        <v>0</v>
      </c>
      <c r="V56" s="34">
        <v>0</v>
      </c>
      <c r="W56" s="34">
        <v>0</v>
      </c>
      <c r="X56" s="34">
        <v>0</v>
      </c>
      <c r="Y56" s="34">
        <v>0</v>
      </c>
      <c r="Z56" s="34">
        <v>0</v>
      </c>
      <c r="AA56" s="34">
        <v>0</v>
      </c>
      <c r="AB56" s="34">
        <v>0</v>
      </c>
      <c r="AC56" s="34">
        <v>0</v>
      </c>
      <c r="AD56" s="34">
        <v>0</v>
      </c>
      <c r="AE56" s="34">
        <v>0</v>
      </c>
      <c r="AF56" s="34">
        <v>0</v>
      </c>
      <c r="AG56" s="34">
        <v>0</v>
      </c>
      <c r="AH56" s="34">
        <v>0</v>
      </c>
      <c r="AI56" s="34">
        <v>0</v>
      </c>
      <c r="AJ56" s="34">
        <v>0</v>
      </c>
      <c r="AK56" s="34">
        <v>0</v>
      </c>
      <c r="AL56" s="34">
        <v>0</v>
      </c>
      <c r="AM56" s="34">
        <v>0</v>
      </c>
      <c r="AN56" s="34">
        <v>0</v>
      </c>
      <c r="AO56" s="34">
        <v>0</v>
      </c>
      <c r="AP56" s="34">
        <v>0</v>
      </c>
      <c r="AQ56" s="34">
        <v>0</v>
      </c>
      <c r="AR56" s="34">
        <v>0</v>
      </c>
      <c r="AS56" s="34">
        <v>0</v>
      </c>
      <c r="AT56" s="34">
        <v>0</v>
      </c>
      <c r="AU56" s="34">
        <v>0</v>
      </c>
      <c r="AV56" s="34">
        <v>0</v>
      </c>
      <c r="AW56" s="34">
        <v>0</v>
      </c>
      <c r="AX56" s="35">
        <v>0</v>
      </c>
    </row>
    <row r="58" spans="1:50" x14ac:dyDescent="0.25">
      <c r="B58" s="29">
        <f t="shared" ref="B58:AG58" si="0">MAX(B8:B56)</f>
        <v>31.708142440649727</v>
      </c>
      <c r="C58" s="29">
        <f t="shared" si="0"/>
        <v>23.271553519366929</v>
      </c>
      <c r="D58" s="29">
        <f t="shared" si="0"/>
        <v>17.73740108288213</v>
      </c>
      <c r="E58" s="29">
        <f t="shared" si="0"/>
        <v>19.749583506872138</v>
      </c>
      <c r="F58" s="29">
        <f t="shared" si="0"/>
        <v>14.756872136609747</v>
      </c>
      <c r="G58" s="29">
        <f t="shared" si="0"/>
        <v>13.093502707205332</v>
      </c>
      <c r="H58" s="29">
        <f t="shared" si="0"/>
        <v>12.559870887130362</v>
      </c>
      <c r="I58" s="29">
        <f t="shared" si="0"/>
        <v>11.224489795918368</v>
      </c>
      <c r="J58" s="29">
        <f t="shared" si="0"/>
        <v>10.784568929612663</v>
      </c>
      <c r="K58" s="29">
        <f t="shared" si="0"/>
        <v>11.253123698458975</v>
      </c>
      <c r="L58" s="29">
        <f t="shared" si="0"/>
        <v>10.638796334860475</v>
      </c>
      <c r="M58" s="29">
        <f t="shared" si="0"/>
        <v>9.2643690129112866</v>
      </c>
      <c r="N58" s="29">
        <f t="shared" si="0"/>
        <v>8.0279050395668481</v>
      </c>
      <c r="O58" s="29">
        <f t="shared" si="0"/>
        <v>9.0092669720949612</v>
      </c>
      <c r="P58" s="29">
        <f t="shared" si="0"/>
        <v>9.6912744689712618</v>
      </c>
      <c r="Q58" s="29">
        <f t="shared" si="0"/>
        <v>9.1290087463556855</v>
      </c>
      <c r="R58" s="29">
        <f t="shared" si="0"/>
        <v>8.8973344439816753</v>
      </c>
      <c r="S58" s="29">
        <f t="shared" si="0"/>
        <v>7.8977509371095378</v>
      </c>
      <c r="T58" s="29">
        <f t="shared" si="0"/>
        <v>8.0070803831736779</v>
      </c>
      <c r="U58" s="29">
        <f t="shared" si="0"/>
        <v>9.430966264056643</v>
      </c>
      <c r="V58" s="29">
        <f t="shared" si="0"/>
        <v>10.110370678883799</v>
      </c>
      <c r="W58" s="29">
        <f t="shared" si="0"/>
        <v>9.7355268638067471</v>
      </c>
      <c r="X58" s="29">
        <f t="shared" si="0"/>
        <v>8.9546022490628907</v>
      </c>
      <c r="Y58" s="29">
        <f t="shared" si="0"/>
        <v>9.8370470637234497</v>
      </c>
      <c r="Z58" s="29">
        <f t="shared" si="0"/>
        <v>9.639212827988338</v>
      </c>
      <c r="AA58" s="29">
        <f t="shared" si="0"/>
        <v>8.9728238234069142</v>
      </c>
      <c r="AB58" s="29">
        <f t="shared" si="0"/>
        <v>7.8743231986672217</v>
      </c>
      <c r="AC58" s="29">
        <f t="shared" si="0"/>
        <v>8.3689087880049975</v>
      </c>
      <c r="AD58" s="29">
        <f t="shared" si="0"/>
        <v>7.7025197834235737</v>
      </c>
      <c r="AE58" s="29">
        <f t="shared" si="0"/>
        <v>7.5333194502290715</v>
      </c>
      <c r="AF58" s="29">
        <f t="shared" si="0"/>
        <v>8.8088296543107045</v>
      </c>
      <c r="AG58" s="29">
        <f t="shared" si="0"/>
        <v>9.748542274052479</v>
      </c>
      <c r="AH58" s="29">
        <f t="shared" ref="AH58:AX58" si="1">MAX(AH8:AH56)</f>
        <v>10.13640149937526</v>
      </c>
      <c r="AI58" s="29">
        <f t="shared" si="1"/>
        <v>9.2956059975010419</v>
      </c>
      <c r="AJ58" s="29">
        <f t="shared" si="1"/>
        <v>9.321636817992502</v>
      </c>
      <c r="AK58" s="29">
        <f t="shared" si="1"/>
        <v>8.4938567263640152</v>
      </c>
      <c r="AL58" s="29">
        <f t="shared" si="1"/>
        <v>9.4908371511870051</v>
      </c>
      <c r="AM58" s="29">
        <f t="shared" si="1"/>
        <v>10.630987088713036</v>
      </c>
      <c r="AN58" s="29">
        <f t="shared" si="1"/>
        <v>10.781965847563516</v>
      </c>
      <c r="AO58" s="29">
        <f t="shared" si="1"/>
        <v>10.560703873386089</v>
      </c>
      <c r="AP58" s="29">
        <f t="shared" si="1"/>
        <v>10.13640149937526</v>
      </c>
      <c r="AQ58" s="29">
        <f t="shared" si="1"/>
        <v>8.9207621824239904</v>
      </c>
      <c r="AR58" s="29">
        <f t="shared" si="1"/>
        <v>9.7277176176593088</v>
      </c>
      <c r="AS58" s="29">
        <f t="shared" si="1"/>
        <v>9.8969179508538101</v>
      </c>
      <c r="AT58" s="29">
        <f t="shared" si="1"/>
        <v>11.247917534360683</v>
      </c>
      <c r="AU58" s="29">
        <f t="shared" si="1"/>
        <v>13.05966264056643</v>
      </c>
      <c r="AV58" s="29">
        <f t="shared" si="1"/>
        <v>18.047167846730531</v>
      </c>
      <c r="AW58" s="29">
        <f t="shared" si="1"/>
        <v>18.1695127030404</v>
      </c>
      <c r="AX58" s="29">
        <f t="shared" si="1"/>
        <v>18.073198667221991</v>
      </c>
    </row>
  </sheetData>
  <sortState ref="A3:AX50">
    <sortCondition ref="A2"/>
  </sortState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6"/>
  <sheetViews>
    <sheetView workbookViewId="0">
      <selection activeCell="C3" sqref="C3"/>
    </sheetView>
  </sheetViews>
  <sheetFormatPr defaultRowHeight="15" x14ac:dyDescent="0.25"/>
  <cols>
    <col min="1" max="1" width="23.28515625" bestFit="1" customWidth="1"/>
    <col min="2" max="2" width="22.42578125" bestFit="1" customWidth="1"/>
    <col min="3" max="3" width="21.7109375" bestFit="1" customWidth="1"/>
    <col min="4" max="4" width="6.5703125" bestFit="1" customWidth="1"/>
    <col min="5" max="5" width="9.28515625" bestFit="1" customWidth="1"/>
    <col min="6" max="6" width="8.140625" bestFit="1" customWidth="1"/>
    <col min="7" max="7" width="7.5703125" bestFit="1" customWidth="1"/>
    <col min="8" max="8" width="9.5703125" bestFit="1" customWidth="1"/>
    <col min="9" max="9" width="7.5703125" bestFit="1" customWidth="1"/>
    <col min="10" max="10" width="13.85546875" bestFit="1" customWidth="1"/>
    <col min="11" max="11" width="13.28515625" bestFit="1" customWidth="1"/>
    <col min="12" max="12" width="7.28515625" bestFit="1" customWidth="1"/>
    <col min="13" max="13" width="7.5703125" bestFit="1" customWidth="1"/>
    <col min="14" max="14" width="6.7109375" bestFit="1" customWidth="1"/>
    <col min="15" max="15" width="7.85546875" bestFit="1" customWidth="1"/>
    <col min="16" max="16" width="8.140625" bestFit="1" customWidth="1"/>
    <col min="17" max="17" width="14.5703125" bestFit="1" customWidth="1"/>
    <col min="18" max="18" width="8.140625" bestFit="1" customWidth="1"/>
    <col min="19" max="19" width="9.28515625" bestFit="1" customWidth="1"/>
    <col min="20" max="20" width="8.42578125" bestFit="1" customWidth="1"/>
    <col min="21" max="21" width="22.7109375" bestFit="1" customWidth="1"/>
    <col min="22" max="22" width="7.140625" bestFit="1" customWidth="1"/>
    <col min="23" max="23" width="18.85546875" bestFit="1" customWidth="1"/>
    <col min="24" max="24" width="7.42578125" bestFit="1" customWidth="1"/>
    <col min="25" max="25" width="6.5703125" bestFit="1" customWidth="1"/>
    <col min="26" max="26" width="7.7109375" bestFit="1" customWidth="1"/>
    <col min="27" max="27" width="18.85546875" bestFit="1" customWidth="1"/>
    <col min="28" max="28" width="23.28515625" bestFit="1" customWidth="1"/>
    <col min="29" max="29" width="17" bestFit="1" customWidth="1"/>
    <col min="30" max="30" width="19.42578125" bestFit="1" customWidth="1"/>
    <col min="31" max="31" width="18.5703125" bestFit="1" customWidth="1"/>
    <col min="32" max="33" width="18.85546875" bestFit="1" customWidth="1"/>
    <col min="34" max="34" width="9.28515625" bestFit="1" customWidth="1"/>
    <col min="35" max="36" width="7.7109375" bestFit="1" customWidth="1"/>
    <col min="37" max="37" width="19.5703125" bestFit="1" customWidth="1"/>
    <col min="38" max="38" width="7" bestFit="1" customWidth="1"/>
    <col min="39" max="39" width="20.140625" bestFit="1" customWidth="1"/>
    <col min="40" max="40" width="5.85546875" bestFit="1" customWidth="1"/>
    <col min="41" max="41" width="18.140625" bestFit="1" customWidth="1"/>
    <col min="42" max="42" width="16.140625" bestFit="1" customWidth="1"/>
    <col min="43" max="43" width="7.7109375" bestFit="1" customWidth="1"/>
    <col min="44" max="44" width="6.7109375" bestFit="1" customWidth="1"/>
    <col min="45" max="45" width="6.85546875" bestFit="1" customWidth="1"/>
    <col min="46" max="46" width="7.140625" bestFit="1" customWidth="1"/>
    <col min="47" max="48" width="6.42578125" bestFit="1" customWidth="1"/>
    <col min="49" max="49" width="17" bestFit="1" customWidth="1"/>
    <col min="50" max="50" width="7.42578125" bestFit="1" customWidth="1"/>
  </cols>
  <sheetData>
    <row r="1" spans="1:50" ht="24" thickBot="1" x14ac:dyDescent="0.4">
      <c r="A1" s="63" t="s">
        <v>137</v>
      </c>
      <c r="B1" s="64"/>
      <c r="C1" s="64"/>
      <c r="D1" s="64"/>
      <c r="E1" s="65"/>
    </row>
    <row r="2" spans="1:50" ht="15.75" thickBot="1" x14ac:dyDescent="0.3"/>
    <row r="3" spans="1:50" ht="51" customHeight="1" thickBot="1" x14ac:dyDescent="0.3">
      <c r="A3" s="72" t="s">
        <v>138</v>
      </c>
      <c r="B3" s="73"/>
      <c r="C3" s="67"/>
      <c r="D3" s="67"/>
      <c r="E3" s="67"/>
      <c r="F3" s="67"/>
      <c r="G3" s="67"/>
    </row>
    <row r="4" spans="1:50" ht="46.5" customHeight="1" thickBot="1" x14ac:dyDescent="0.3">
      <c r="A4" s="70" t="s">
        <v>146</v>
      </c>
      <c r="B4" s="71"/>
      <c r="C4" s="57"/>
      <c r="D4" s="57"/>
      <c r="E4" s="57"/>
      <c r="F4" s="57"/>
      <c r="G4" s="57"/>
    </row>
    <row r="5" spans="1:50" x14ac:dyDescent="0.25">
      <c r="A5" s="57"/>
      <c r="B5" s="57"/>
      <c r="C5" s="57"/>
      <c r="D5" s="57"/>
      <c r="E5" s="57"/>
      <c r="F5" s="57"/>
      <c r="G5" s="57"/>
    </row>
    <row r="6" spans="1:50" ht="15.75" thickBot="1" x14ac:dyDescent="0.3"/>
    <row r="7" spans="1:50" ht="15.75" thickBot="1" x14ac:dyDescent="0.3">
      <c r="A7" s="56" t="s">
        <v>136</v>
      </c>
      <c r="B7" s="49" t="s">
        <v>24</v>
      </c>
      <c r="C7" s="50" t="s">
        <v>43</v>
      </c>
      <c r="D7" s="50" t="s">
        <v>7</v>
      </c>
      <c r="E7" s="50" t="s">
        <v>54</v>
      </c>
      <c r="F7" s="50" t="s">
        <v>1</v>
      </c>
      <c r="G7" s="50" t="s">
        <v>23</v>
      </c>
      <c r="H7" s="50" t="s">
        <v>51</v>
      </c>
      <c r="I7" s="50" t="s">
        <v>11</v>
      </c>
      <c r="J7" s="50" t="s">
        <v>19</v>
      </c>
      <c r="K7" s="50" t="s">
        <v>21</v>
      </c>
      <c r="L7" s="50" t="s">
        <v>36</v>
      </c>
      <c r="M7" s="50" t="s">
        <v>6</v>
      </c>
      <c r="N7" s="50" t="s">
        <v>48</v>
      </c>
      <c r="O7" s="50" t="s">
        <v>14</v>
      </c>
      <c r="P7" s="50" t="s">
        <v>40</v>
      </c>
      <c r="Q7" s="50" t="s">
        <v>57</v>
      </c>
      <c r="R7" s="50" t="s">
        <v>41</v>
      </c>
      <c r="S7" s="50" t="s">
        <v>46</v>
      </c>
      <c r="T7" s="50" t="s">
        <v>27</v>
      </c>
      <c r="U7" s="50" t="s">
        <v>20</v>
      </c>
      <c r="V7" s="50" t="s">
        <v>53</v>
      </c>
      <c r="W7" s="50" t="s">
        <v>2</v>
      </c>
      <c r="X7" s="50" t="s">
        <v>5</v>
      </c>
      <c r="Y7" s="50" t="s">
        <v>29</v>
      </c>
      <c r="Z7" s="50" t="s">
        <v>25</v>
      </c>
      <c r="AA7" s="50" t="s">
        <v>38</v>
      </c>
      <c r="AB7" s="50" t="s">
        <v>31</v>
      </c>
      <c r="AC7" s="50" t="s">
        <v>49</v>
      </c>
      <c r="AD7" s="50" t="s">
        <v>16</v>
      </c>
      <c r="AE7" s="50" t="s">
        <v>59</v>
      </c>
      <c r="AF7" s="50" t="s">
        <v>0</v>
      </c>
      <c r="AG7" s="50" t="s">
        <v>15</v>
      </c>
      <c r="AH7" s="50" t="s">
        <v>13</v>
      </c>
      <c r="AI7" s="50" t="s">
        <v>32</v>
      </c>
      <c r="AJ7" s="50" t="s">
        <v>17</v>
      </c>
      <c r="AK7" s="50" t="s">
        <v>52</v>
      </c>
      <c r="AL7" s="50" t="s">
        <v>44</v>
      </c>
      <c r="AM7" s="50" t="s">
        <v>26</v>
      </c>
      <c r="AN7" s="50" t="s">
        <v>42</v>
      </c>
      <c r="AO7" s="50" t="s">
        <v>60</v>
      </c>
      <c r="AP7" s="50" t="s">
        <v>58</v>
      </c>
      <c r="AQ7" s="50" t="s">
        <v>55</v>
      </c>
      <c r="AR7" s="50" t="s">
        <v>4</v>
      </c>
      <c r="AS7" s="50" t="s">
        <v>30</v>
      </c>
      <c r="AT7" s="50" t="s">
        <v>37</v>
      </c>
      <c r="AU7" s="50" t="s">
        <v>47</v>
      </c>
      <c r="AV7" s="50" t="s">
        <v>33</v>
      </c>
      <c r="AW7" s="50" t="s">
        <v>34</v>
      </c>
      <c r="AX7" s="51" t="s">
        <v>18</v>
      </c>
    </row>
    <row r="8" spans="1:50" x14ac:dyDescent="0.25">
      <c r="A8" s="42" t="s">
        <v>24</v>
      </c>
      <c r="B8" s="32">
        <v>0</v>
      </c>
      <c r="C8" s="32">
        <v>100</v>
      </c>
      <c r="D8" s="32">
        <v>99.614743856726363</v>
      </c>
      <c r="E8" s="32">
        <v>97.680653894210749</v>
      </c>
      <c r="F8" s="32">
        <v>8.4313827571845064</v>
      </c>
      <c r="G8" s="32">
        <v>99.666805497709291</v>
      </c>
      <c r="H8" s="32">
        <v>84.771970012494791</v>
      </c>
      <c r="I8" s="32">
        <v>100</v>
      </c>
      <c r="J8" s="32">
        <v>97.972199083715111</v>
      </c>
      <c r="K8" s="32">
        <v>99.95314452311537</v>
      </c>
      <c r="L8" s="32">
        <v>28.639108704706373</v>
      </c>
      <c r="M8" s="32">
        <v>72.191274468971272</v>
      </c>
      <c r="N8" s="32">
        <v>95.858496459808421</v>
      </c>
      <c r="O8" s="32">
        <v>86.49781341107871</v>
      </c>
      <c r="P8" s="32">
        <v>71.035506039150349</v>
      </c>
      <c r="Q8" s="32">
        <v>29.682944606413997</v>
      </c>
      <c r="R8" s="32">
        <v>89.681382757184508</v>
      </c>
      <c r="S8" s="32">
        <v>17.742607246980423</v>
      </c>
      <c r="T8" s="32">
        <v>97.813411078717209</v>
      </c>
      <c r="U8" s="32">
        <v>47.78477717617659</v>
      </c>
      <c r="V8" s="32">
        <v>93.562578092461479</v>
      </c>
      <c r="W8" s="32">
        <v>99.703248646397341</v>
      </c>
      <c r="X8" s="32">
        <v>35.659620991253647</v>
      </c>
      <c r="Y8" s="32">
        <v>88.379841732611411</v>
      </c>
      <c r="Z8" s="32">
        <v>94.627238650562262</v>
      </c>
      <c r="AA8" s="32">
        <v>36.815389421074549</v>
      </c>
      <c r="AB8" s="32">
        <v>44.804248229904211</v>
      </c>
      <c r="AC8" s="32">
        <v>99.992190753852555</v>
      </c>
      <c r="AD8" s="32">
        <v>31.869533527696792</v>
      </c>
      <c r="AE8" s="32">
        <v>70.905351936693037</v>
      </c>
      <c r="AF8" s="32">
        <v>82.470845481049565</v>
      </c>
      <c r="AG8" s="32">
        <v>99.807371928363182</v>
      </c>
      <c r="AH8" s="32">
        <v>99.914098292378171</v>
      </c>
      <c r="AI8" s="32">
        <v>99.854227405247812</v>
      </c>
      <c r="AJ8" s="32">
        <v>99.35703873386089</v>
      </c>
      <c r="AK8" s="32">
        <v>99.994793835901703</v>
      </c>
      <c r="AL8" s="32">
        <v>98.505830903790098</v>
      </c>
      <c r="AM8" s="32">
        <v>99.406497292794668</v>
      </c>
      <c r="AN8" s="32">
        <v>26.20262390670554</v>
      </c>
      <c r="AO8" s="32">
        <v>77.50937109537692</v>
      </c>
      <c r="AP8" s="32">
        <v>60.042690545605993</v>
      </c>
      <c r="AQ8" s="32">
        <v>87.588504789670978</v>
      </c>
      <c r="AR8" s="32">
        <v>88.442315701790918</v>
      </c>
      <c r="AS8" s="32">
        <v>2.0668471470220742</v>
      </c>
      <c r="AT8" s="32">
        <v>83.436588921282791</v>
      </c>
      <c r="AU8" s="32">
        <v>89.514785506039146</v>
      </c>
      <c r="AV8" s="32">
        <v>67.458871303623496</v>
      </c>
      <c r="AW8" s="32">
        <v>88.63494377342775</v>
      </c>
      <c r="AX8" s="33">
        <v>2.806122448979592</v>
      </c>
    </row>
    <row r="9" spans="1:50" x14ac:dyDescent="0.25">
      <c r="A9" s="43" t="s">
        <v>43</v>
      </c>
      <c r="B9" s="32">
        <v>0</v>
      </c>
      <c r="C9" s="32">
        <v>0</v>
      </c>
      <c r="D9" s="32">
        <v>60.066118284048308</v>
      </c>
      <c r="E9" s="32">
        <v>41.290087463556851</v>
      </c>
      <c r="F9" s="32">
        <v>0</v>
      </c>
      <c r="G9" s="32">
        <v>76.803935860058317</v>
      </c>
      <c r="H9" s="32">
        <v>10.407122032486464</v>
      </c>
      <c r="I9" s="32">
        <v>88.291336942940447</v>
      </c>
      <c r="J9" s="32">
        <v>8.8739067055393583</v>
      </c>
      <c r="K9" s="32">
        <v>83.717721782590587</v>
      </c>
      <c r="L9" s="32">
        <v>6.7680133277800911E-2</v>
      </c>
      <c r="M9" s="32">
        <v>2.3427738442315701E-2</v>
      </c>
      <c r="N9" s="32">
        <v>34.378904623073723</v>
      </c>
      <c r="O9" s="32">
        <v>2.7748854643898375</v>
      </c>
      <c r="P9" s="32">
        <v>3.3735943356934612</v>
      </c>
      <c r="Q9" s="32">
        <v>0.72625989171178673</v>
      </c>
      <c r="R9" s="32">
        <v>29.550187421907538</v>
      </c>
      <c r="S9" s="32">
        <v>2.6030820491461892E-2</v>
      </c>
      <c r="T9" s="32">
        <v>29.956268221574344</v>
      </c>
      <c r="U9" s="32">
        <v>0.81997084548104948</v>
      </c>
      <c r="V9" s="32">
        <v>29.386193252811328</v>
      </c>
      <c r="W9" s="32">
        <v>69.515306122448976</v>
      </c>
      <c r="X9" s="32">
        <v>0</v>
      </c>
      <c r="Y9" s="32">
        <v>5.0916284881299454</v>
      </c>
      <c r="Z9" s="32">
        <v>8.8765097875885051</v>
      </c>
      <c r="AA9" s="32">
        <v>0.13015410245730943</v>
      </c>
      <c r="AB9" s="32">
        <v>0</v>
      </c>
      <c r="AC9" s="32">
        <v>75.601311953352763</v>
      </c>
      <c r="AD9" s="32">
        <v>0</v>
      </c>
      <c r="AE9" s="32">
        <v>1.8169512703040398</v>
      </c>
      <c r="AF9" s="32">
        <v>0.91107871720116618</v>
      </c>
      <c r="AG9" s="32">
        <v>16.96688879633486</v>
      </c>
      <c r="AH9" s="32">
        <v>21.787796751353603</v>
      </c>
      <c r="AI9" s="32">
        <v>47.350062473969182</v>
      </c>
      <c r="AJ9" s="32">
        <v>9.6912744689712618</v>
      </c>
      <c r="AK9" s="32">
        <v>76.452519783423583</v>
      </c>
      <c r="AL9" s="32">
        <v>22.508850478967098</v>
      </c>
      <c r="AM9" s="32">
        <v>49.414306538942107</v>
      </c>
      <c r="AN9" s="32">
        <v>0</v>
      </c>
      <c r="AO9" s="32">
        <v>19.171699291961684</v>
      </c>
      <c r="AP9" s="32">
        <v>1.1791961682632237</v>
      </c>
      <c r="AQ9" s="32">
        <v>3.1653477717617657</v>
      </c>
      <c r="AR9" s="32">
        <v>0.48157017909204503</v>
      </c>
      <c r="AS9" s="32">
        <v>2.6030820491461893E-3</v>
      </c>
      <c r="AT9" s="32">
        <v>1.9757392753019576</v>
      </c>
      <c r="AU9" s="32">
        <v>6.6222407330279047</v>
      </c>
      <c r="AV9" s="32">
        <v>1.1349437734277383</v>
      </c>
      <c r="AW9" s="32">
        <v>14.397646813827572</v>
      </c>
      <c r="AX9" s="33">
        <v>0</v>
      </c>
    </row>
    <row r="10" spans="1:50" x14ac:dyDescent="0.25">
      <c r="A10" s="43" t="s">
        <v>7</v>
      </c>
      <c r="B10" s="32">
        <v>0.385256143273636</v>
      </c>
      <c r="C10" s="32">
        <v>39.933881715951685</v>
      </c>
      <c r="D10" s="32">
        <v>0</v>
      </c>
      <c r="E10" s="32">
        <v>28.016972094960437</v>
      </c>
      <c r="F10" s="32">
        <v>0</v>
      </c>
      <c r="G10" s="32">
        <v>75.119741774260731</v>
      </c>
      <c r="H10" s="32">
        <v>2.4547063723448561</v>
      </c>
      <c r="I10" s="32">
        <v>82.660870470637235</v>
      </c>
      <c r="J10" s="32">
        <v>10.352457309454394</v>
      </c>
      <c r="K10" s="32">
        <v>67.864952103290292</v>
      </c>
      <c r="L10" s="32">
        <v>0</v>
      </c>
      <c r="M10" s="32">
        <v>1.5514369012911287</v>
      </c>
      <c r="N10" s="32">
        <v>15.160349854227405</v>
      </c>
      <c r="O10" s="32">
        <v>0.10672636401499376</v>
      </c>
      <c r="P10" s="32">
        <v>3.1236984589754272E-2</v>
      </c>
      <c r="Q10" s="32">
        <v>0.30976676384839652</v>
      </c>
      <c r="R10" s="32">
        <v>13.403269471053727</v>
      </c>
      <c r="S10" s="32">
        <v>0.22646813827571846</v>
      </c>
      <c r="T10" s="32">
        <v>20.12182423990004</v>
      </c>
      <c r="U10" s="32">
        <v>7.809246147438568E-3</v>
      </c>
      <c r="V10" s="32">
        <v>18.091420241566013</v>
      </c>
      <c r="W10" s="32">
        <v>58.84006663890046</v>
      </c>
      <c r="X10" s="32">
        <v>0</v>
      </c>
      <c r="Y10" s="32">
        <v>1.1739900041649314</v>
      </c>
      <c r="Z10" s="32">
        <v>6.3020616409829238</v>
      </c>
      <c r="AA10" s="32">
        <v>0</v>
      </c>
      <c r="AB10" s="32">
        <v>0</v>
      </c>
      <c r="AC10" s="32">
        <v>67.810287380258231</v>
      </c>
      <c r="AD10" s="32">
        <v>0.4919825072886298</v>
      </c>
      <c r="AE10" s="32">
        <v>0.26030820491461887</v>
      </c>
      <c r="AF10" s="32">
        <v>7.809246147438568E-3</v>
      </c>
      <c r="AG10" s="32">
        <v>10.076530612244898</v>
      </c>
      <c r="AH10" s="32">
        <v>13.05966264056643</v>
      </c>
      <c r="AI10" s="32">
        <v>29.649104539775095</v>
      </c>
      <c r="AJ10" s="32">
        <v>18.820283215326945</v>
      </c>
      <c r="AK10" s="32">
        <v>68.705747605164518</v>
      </c>
      <c r="AL10" s="32">
        <v>1.4967721782590588</v>
      </c>
      <c r="AM10" s="32">
        <v>34.3554768846314</v>
      </c>
      <c r="AN10" s="32">
        <v>0</v>
      </c>
      <c r="AO10" s="32">
        <v>13.606309870887131</v>
      </c>
      <c r="AP10" s="32">
        <v>1.4108704706372346</v>
      </c>
      <c r="AQ10" s="32">
        <v>1.0256143273635985</v>
      </c>
      <c r="AR10" s="32">
        <v>6.7680133277800911E-2</v>
      </c>
      <c r="AS10" s="32">
        <v>0.1457725947521866</v>
      </c>
      <c r="AT10" s="32">
        <v>0.71584756351520196</v>
      </c>
      <c r="AU10" s="32">
        <v>6.0729904206580594</v>
      </c>
      <c r="AV10" s="32">
        <v>0.17700957934194084</v>
      </c>
      <c r="AW10" s="32">
        <v>5.9975010412328196</v>
      </c>
      <c r="AX10" s="33">
        <v>0</v>
      </c>
    </row>
    <row r="11" spans="1:50" x14ac:dyDescent="0.25">
      <c r="A11" s="43" t="s">
        <v>54</v>
      </c>
      <c r="B11" s="32">
        <v>2.3193461057892542</v>
      </c>
      <c r="C11" s="32">
        <v>58.709912536443156</v>
      </c>
      <c r="D11" s="32">
        <v>71.983027905039563</v>
      </c>
      <c r="E11" s="32">
        <v>0</v>
      </c>
      <c r="F11" s="32">
        <v>3.6443148688046649E-2</v>
      </c>
      <c r="G11" s="32">
        <v>78.357975843398592</v>
      </c>
      <c r="H11" s="32">
        <v>3.4725114535610162</v>
      </c>
      <c r="I11" s="32">
        <v>84.279987505206165</v>
      </c>
      <c r="J11" s="32">
        <v>29.01915868388172</v>
      </c>
      <c r="K11" s="32">
        <v>85.305601832569764</v>
      </c>
      <c r="L11" s="32">
        <v>5.2061640982923787E-3</v>
      </c>
      <c r="M11" s="32">
        <v>2.5458142440649727</v>
      </c>
      <c r="N11" s="32">
        <v>39.389837567680139</v>
      </c>
      <c r="O11" s="32">
        <v>4.5814244064972929</v>
      </c>
      <c r="P11" s="32">
        <v>4.925031236984589</v>
      </c>
      <c r="Q11" s="32">
        <v>4.7792586422324037</v>
      </c>
      <c r="R11" s="32">
        <v>32.910766347355271</v>
      </c>
      <c r="S11" s="32">
        <v>0</v>
      </c>
      <c r="T11" s="32">
        <v>48.284568929612661</v>
      </c>
      <c r="U11" s="32">
        <v>0</v>
      </c>
      <c r="V11" s="32">
        <v>37.833194502290709</v>
      </c>
      <c r="W11" s="32">
        <v>79.011349437734282</v>
      </c>
      <c r="X11" s="32">
        <v>0.54664723032069973</v>
      </c>
      <c r="Y11" s="32">
        <v>5.0369637650978758</v>
      </c>
      <c r="Z11" s="32">
        <v>14.189400249895876</v>
      </c>
      <c r="AA11" s="32">
        <v>1.8221574344023324</v>
      </c>
      <c r="AB11" s="32">
        <v>0.385256143273636</v>
      </c>
      <c r="AC11" s="32">
        <v>78.972303206997083</v>
      </c>
      <c r="AD11" s="32">
        <v>3.321532694710537</v>
      </c>
      <c r="AE11" s="32">
        <v>8.6474385672636398</v>
      </c>
      <c r="AF11" s="32">
        <v>10.568513119533527</v>
      </c>
      <c r="AG11" s="32">
        <v>31.994481466055806</v>
      </c>
      <c r="AH11" s="32">
        <v>37.021032902957103</v>
      </c>
      <c r="AI11" s="32">
        <v>64.551228654727197</v>
      </c>
      <c r="AJ11" s="32">
        <v>36.188046647230323</v>
      </c>
      <c r="AK11" s="32">
        <v>94.179508538109118</v>
      </c>
      <c r="AL11" s="32">
        <v>37.87484381507705</v>
      </c>
      <c r="AM11" s="32">
        <v>65.649729279466882</v>
      </c>
      <c r="AN11" s="32">
        <v>0</v>
      </c>
      <c r="AO11" s="32">
        <v>17.846730528946271</v>
      </c>
      <c r="AP11" s="32">
        <v>0.26030820491461887</v>
      </c>
      <c r="AQ11" s="32">
        <v>3.2616618075801749</v>
      </c>
      <c r="AR11" s="32">
        <v>10.781965847563516</v>
      </c>
      <c r="AS11" s="32">
        <v>0</v>
      </c>
      <c r="AT11" s="32">
        <v>2.5874635568513118</v>
      </c>
      <c r="AU11" s="32">
        <v>10.021865889212828</v>
      </c>
      <c r="AV11" s="32">
        <v>1.3041441066222408</v>
      </c>
      <c r="AW11" s="32">
        <v>12.369845897542691</v>
      </c>
      <c r="AX11" s="33">
        <v>3.1236984589754272E-2</v>
      </c>
    </row>
    <row r="12" spans="1:50" x14ac:dyDescent="0.25">
      <c r="A12" s="43" t="s">
        <v>1</v>
      </c>
      <c r="B12" s="32">
        <v>91.568617242815492</v>
      </c>
      <c r="C12" s="32">
        <v>100</v>
      </c>
      <c r="D12" s="32">
        <v>100</v>
      </c>
      <c r="E12" s="32">
        <v>99.963556851311949</v>
      </c>
      <c r="F12" s="32">
        <v>0</v>
      </c>
      <c r="G12" s="32">
        <v>99.981778425655975</v>
      </c>
      <c r="H12" s="32">
        <v>99.554872969596005</v>
      </c>
      <c r="I12" s="32">
        <v>100</v>
      </c>
      <c r="J12" s="32">
        <v>100</v>
      </c>
      <c r="K12" s="32">
        <v>100</v>
      </c>
      <c r="L12" s="32">
        <v>81.499895876718028</v>
      </c>
      <c r="M12" s="32">
        <v>99.180029154518948</v>
      </c>
      <c r="N12" s="32">
        <v>99.992190753852555</v>
      </c>
      <c r="O12" s="32">
        <v>99.929716784673047</v>
      </c>
      <c r="P12" s="32">
        <v>97.300603915035396</v>
      </c>
      <c r="Q12" s="32">
        <v>70.278009162848804</v>
      </c>
      <c r="R12" s="32">
        <v>99.450749687630164</v>
      </c>
      <c r="S12" s="32">
        <v>62.078300708038313</v>
      </c>
      <c r="T12" s="32">
        <v>99.903685964181591</v>
      </c>
      <c r="U12" s="32">
        <v>88.062265722615578</v>
      </c>
      <c r="V12" s="32">
        <v>99.526239067055386</v>
      </c>
      <c r="W12" s="32">
        <v>99.986984589754272</v>
      </c>
      <c r="X12" s="32">
        <v>90.290503956684717</v>
      </c>
      <c r="Y12" s="32">
        <v>100</v>
      </c>
      <c r="Z12" s="32">
        <v>100</v>
      </c>
      <c r="AA12" s="32">
        <v>71.436380674718862</v>
      </c>
      <c r="AB12" s="32">
        <v>95.960016659725113</v>
      </c>
      <c r="AC12" s="32">
        <v>100</v>
      </c>
      <c r="AD12" s="32">
        <v>76.504581424406496</v>
      </c>
      <c r="AE12" s="32">
        <v>96.121407746772178</v>
      </c>
      <c r="AF12" s="32">
        <v>98.151811745106215</v>
      </c>
      <c r="AG12" s="32">
        <v>100</v>
      </c>
      <c r="AH12" s="32">
        <v>100</v>
      </c>
      <c r="AI12" s="32">
        <v>99.997396917950852</v>
      </c>
      <c r="AJ12" s="32">
        <v>99.770928779675145</v>
      </c>
      <c r="AK12" s="32">
        <v>100</v>
      </c>
      <c r="AL12" s="32">
        <v>99.606934610578918</v>
      </c>
      <c r="AM12" s="32">
        <v>99.960953769262801</v>
      </c>
      <c r="AN12" s="32">
        <v>77.985735110370683</v>
      </c>
      <c r="AO12" s="32">
        <v>93.955643481882547</v>
      </c>
      <c r="AP12" s="32">
        <v>99.448146605581016</v>
      </c>
      <c r="AQ12" s="32">
        <v>99.950541441066221</v>
      </c>
      <c r="AR12" s="32">
        <v>99.096730528946281</v>
      </c>
      <c r="AS12" s="32">
        <v>28.501145356101627</v>
      </c>
      <c r="AT12" s="32">
        <v>99.98958767180342</v>
      </c>
      <c r="AU12" s="32">
        <v>98.737505206164101</v>
      </c>
      <c r="AV12" s="32">
        <v>98.646397334443975</v>
      </c>
      <c r="AW12" s="32">
        <v>99.958350687213652</v>
      </c>
      <c r="AX12" s="33">
        <v>27.387026239067051</v>
      </c>
    </row>
    <row r="13" spans="1:50" x14ac:dyDescent="0.25">
      <c r="A13" s="43" t="s">
        <v>23</v>
      </c>
      <c r="B13" s="32">
        <v>0.33319450229071224</v>
      </c>
      <c r="C13" s="32">
        <v>23.19606413994169</v>
      </c>
      <c r="D13" s="32">
        <v>24.880258225739276</v>
      </c>
      <c r="E13" s="32">
        <v>21.642024156601416</v>
      </c>
      <c r="F13" s="32">
        <v>1.8221574344023325E-2</v>
      </c>
      <c r="G13" s="32">
        <v>0</v>
      </c>
      <c r="H13" s="32">
        <v>3.3996251561849231</v>
      </c>
      <c r="I13" s="32">
        <v>56.411391087047072</v>
      </c>
      <c r="J13" s="32">
        <v>8.1840899625156194</v>
      </c>
      <c r="K13" s="32">
        <v>52.514577259475217</v>
      </c>
      <c r="L13" s="32">
        <v>2.6030820491461893E-3</v>
      </c>
      <c r="M13" s="32">
        <v>1.5852769679300291</v>
      </c>
      <c r="N13" s="32">
        <v>12.841003748438151</v>
      </c>
      <c r="O13" s="32">
        <v>9.3710953769262806E-2</v>
      </c>
      <c r="P13" s="32">
        <v>0.19002498958767181</v>
      </c>
      <c r="Q13" s="32">
        <v>2.6030820491461893E-3</v>
      </c>
      <c r="R13" s="32">
        <v>13.0466472303207</v>
      </c>
      <c r="S13" s="32">
        <v>0.20564348188254894</v>
      </c>
      <c r="T13" s="32">
        <v>15.188983756768012</v>
      </c>
      <c r="U13" s="32">
        <v>7.809246147438568E-3</v>
      </c>
      <c r="V13" s="32">
        <v>15.139525197834235</v>
      </c>
      <c r="W13" s="32">
        <v>38.913473552686376</v>
      </c>
      <c r="X13" s="32">
        <v>0</v>
      </c>
      <c r="Y13" s="32">
        <v>1.4212827988338192</v>
      </c>
      <c r="Z13" s="32">
        <v>6.2005414410662221</v>
      </c>
      <c r="AA13" s="32">
        <v>2.8633902540608082E-2</v>
      </c>
      <c r="AB13" s="32">
        <v>0</v>
      </c>
      <c r="AC13" s="32">
        <v>45.447209496043314</v>
      </c>
      <c r="AD13" s="32">
        <v>0.23427738442315704</v>
      </c>
      <c r="AE13" s="32">
        <v>0.55705955851728439</v>
      </c>
      <c r="AF13" s="32">
        <v>9.6314035818409E-2</v>
      </c>
      <c r="AG13" s="32">
        <v>9.9932319866722192</v>
      </c>
      <c r="AH13" s="32">
        <v>10.763744273219492</v>
      </c>
      <c r="AI13" s="32">
        <v>20.691899208663056</v>
      </c>
      <c r="AJ13" s="32">
        <v>7.5853810912119961</v>
      </c>
      <c r="AK13" s="32">
        <v>50.783527696793008</v>
      </c>
      <c r="AL13" s="32">
        <v>1.0308204914618908</v>
      </c>
      <c r="AM13" s="32">
        <v>25.869429404414827</v>
      </c>
      <c r="AN13" s="32">
        <v>0</v>
      </c>
      <c r="AO13" s="32">
        <v>11.789358600583091</v>
      </c>
      <c r="AP13" s="32">
        <v>1.3770304039983341</v>
      </c>
      <c r="AQ13" s="32">
        <v>1.5826738858808829</v>
      </c>
      <c r="AR13" s="32">
        <v>1.3015410245730946E-2</v>
      </c>
      <c r="AS13" s="32">
        <v>0.15878800499791754</v>
      </c>
      <c r="AT13" s="32">
        <v>0.66899208663057064</v>
      </c>
      <c r="AU13" s="32">
        <v>6.0729904206580594</v>
      </c>
      <c r="AV13" s="32">
        <v>0.1197417742607247</v>
      </c>
      <c r="AW13" s="32">
        <v>6.4764681382757177</v>
      </c>
      <c r="AX13" s="33">
        <v>0</v>
      </c>
    </row>
    <row r="14" spans="1:50" x14ac:dyDescent="0.25">
      <c r="A14" s="43" t="s">
        <v>51</v>
      </c>
      <c r="B14" s="32">
        <v>15.228029987505206</v>
      </c>
      <c r="C14" s="32">
        <v>89.592877967513544</v>
      </c>
      <c r="D14" s="32">
        <v>97.545293627655141</v>
      </c>
      <c r="E14" s="32">
        <v>96.527488546438988</v>
      </c>
      <c r="F14" s="32">
        <v>0.44512703040399837</v>
      </c>
      <c r="G14" s="32">
        <v>96.600374843815075</v>
      </c>
      <c r="H14" s="32">
        <v>0</v>
      </c>
      <c r="I14" s="32">
        <v>97.977405247813408</v>
      </c>
      <c r="J14" s="32">
        <v>75.455539358600589</v>
      </c>
      <c r="K14" s="32">
        <v>98.25853810912119</v>
      </c>
      <c r="L14" s="32">
        <v>0.35141607663473556</v>
      </c>
      <c r="M14" s="32">
        <v>23.677634319033736</v>
      </c>
      <c r="N14" s="32">
        <v>84.511661807580168</v>
      </c>
      <c r="O14" s="32">
        <v>35.235318617242818</v>
      </c>
      <c r="P14" s="32">
        <v>26.923677634319031</v>
      </c>
      <c r="Q14" s="32">
        <v>12.687421907538527</v>
      </c>
      <c r="R14" s="32">
        <v>82.465639316951268</v>
      </c>
      <c r="S14" s="32">
        <v>3.014369012911287</v>
      </c>
      <c r="T14" s="32">
        <v>81.916389004581418</v>
      </c>
      <c r="U14" s="32">
        <v>5.021345272802999</v>
      </c>
      <c r="V14" s="32">
        <v>88.031028738025825</v>
      </c>
      <c r="W14" s="32">
        <v>95.993856726364015</v>
      </c>
      <c r="X14" s="32">
        <v>8.139837567680134</v>
      </c>
      <c r="Y14" s="32">
        <v>38.75989171178675</v>
      </c>
      <c r="Z14" s="32">
        <v>65.657538525614328</v>
      </c>
      <c r="AA14" s="32">
        <v>10.008850478967098</v>
      </c>
      <c r="AB14" s="32">
        <v>7.8561016243231991</v>
      </c>
      <c r="AC14" s="32">
        <v>97.389108704706373</v>
      </c>
      <c r="AD14" s="32">
        <v>10.443565181174511</v>
      </c>
      <c r="AE14" s="32">
        <v>29.813098708871305</v>
      </c>
      <c r="AF14" s="32">
        <v>38.280924614743853</v>
      </c>
      <c r="AG14" s="32">
        <v>83.10599750104123</v>
      </c>
      <c r="AH14" s="32">
        <v>87.028842149104534</v>
      </c>
      <c r="AI14" s="32">
        <v>96.891920033319451</v>
      </c>
      <c r="AJ14" s="32">
        <v>72.927946688879629</v>
      </c>
      <c r="AK14" s="32">
        <v>98.15441482715535</v>
      </c>
      <c r="AL14" s="32">
        <v>78.672948771345276</v>
      </c>
      <c r="AM14" s="32">
        <v>92.201166180758023</v>
      </c>
      <c r="AN14" s="32">
        <v>0.15097875885047896</v>
      </c>
      <c r="AO14" s="32">
        <v>50.455539358600589</v>
      </c>
      <c r="AP14" s="32">
        <v>8.9363806747188672</v>
      </c>
      <c r="AQ14" s="32">
        <v>37.617138692211576</v>
      </c>
      <c r="AR14" s="32">
        <v>34.358079966680549</v>
      </c>
      <c r="AS14" s="32">
        <v>4.945855893377759E-2</v>
      </c>
      <c r="AT14" s="32">
        <v>22.508850478967098</v>
      </c>
      <c r="AU14" s="32">
        <v>52.163161182840476</v>
      </c>
      <c r="AV14" s="32">
        <v>17.28967097042899</v>
      </c>
      <c r="AW14" s="32">
        <v>66.828925447730114</v>
      </c>
      <c r="AX14" s="33">
        <v>0.73927530195751767</v>
      </c>
    </row>
    <row r="15" spans="1:50" x14ac:dyDescent="0.25">
      <c r="A15" s="43" t="s">
        <v>11</v>
      </c>
      <c r="B15" s="32">
        <v>0</v>
      </c>
      <c r="C15" s="32">
        <v>11.708663057059558</v>
      </c>
      <c r="D15" s="32">
        <v>17.339129529362765</v>
      </c>
      <c r="E15" s="32">
        <v>15.720012494793837</v>
      </c>
      <c r="F15" s="32">
        <v>0</v>
      </c>
      <c r="G15" s="32">
        <v>43.588608912952935</v>
      </c>
      <c r="H15" s="32">
        <v>2.0225947521865888</v>
      </c>
      <c r="I15" s="32">
        <v>0</v>
      </c>
      <c r="J15" s="32">
        <v>4.1649312786339029E-2</v>
      </c>
      <c r="K15" s="32">
        <v>46.28800499791754</v>
      </c>
      <c r="L15" s="32">
        <v>0</v>
      </c>
      <c r="M15" s="32">
        <v>0</v>
      </c>
      <c r="N15" s="32">
        <v>8.6812786339025401</v>
      </c>
      <c r="O15" s="32">
        <v>0.22386505622657227</v>
      </c>
      <c r="P15" s="32">
        <v>0.15618492294877134</v>
      </c>
      <c r="Q15" s="32">
        <v>2.0824656393169515E-2</v>
      </c>
      <c r="R15" s="32">
        <v>12.809766763848396</v>
      </c>
      <c r="S15" s="32">
        <v>2.6030820491461892E-2</v>
      </c>
      <c r="T15" s="32">
        <v>3.7041857559350273</v>
      </c>
      <c r="U15" s="32">
        <v>6.7680133277800911E-2</v>
      </c>
      <c r="V15" s="32">
        <v>13.31997084548105</v>
      </c>
      <c r="W15" s="32">
        <v>26.827363598500625</v>
      </c>
      <c r="X15" s="32">
        <v>0</v>
      </c>
      <c r="Y15" s="32">
        <v>0.3566222407330279</v>
      </c>
      <c r="Z15" s="32">
        <v>0.39046230737192833</v>
      </c>
      <c r="AA15" s="32">
        <v>7.809246147438568E-3</v>
      </c>
      <c r="AB15" s="32">
        <v>0</v>
      </c>
      <c r="AC15" s="32">
        <v>32.785818408996256</v>
      </c>
      <c r="AD15" s="32">
        <v>0</v>
      </c>
      <c r="AE15" s="32">
        <v>1.0412328196584757E-2</v>
      </c>
      <c r="AF15" s="32">
        <v>0</v>
      </c>
      <c r="AG15" s="32">
        <v>1.8820283215326947</v>
      </c>
      <c r="AH15" s="32">
        <v>3.2564556434818828</v>
      </c>
      <c r="AI15" s="32">
        <v>7.2287588504789664</v>
      </c>
      <c r="AJ15" s="32">
        <v>3.2148063306955437</v>
      </c>
      <c r="AK15" s="32">
        <v>42.976884631403586</v>
      </c>
      <c r="AL15" s="32">
        <v>1.731049562682216</v>
      </c>
      <c r="AM15" s="32">
        <v>6.6456684714702199</v>
      </c>
      <c r="AN15" s="32">
        <v>0</v>
      </c>
      <c r="AO15" s="32">
        <v>9.4127446897126195</v>
      </c>
      <c r="AP15" s="32">
        <v>0.44252394835485215</v>
      </c>
      <c r="AQ15" s="32">
        <v>9.8917117867555179E-2</v>
      </c>
      <c r="AR15" s="32">
        <v>0</v>
      </c>
      <c r="AS15" s="32">
        <v>5.2061640982923787E-3</v>
      </c>
      <c r="AT15" s="32">
        <v>0.31757600999583507</v>
      </c>
      <c r="AU15" s="32">
        <v>2.8477717617659311</v>
      </c>
      <c r="AV15" s="32">
        <v>0.28113286130778842</v>
      </c>
      <c r="AW15" s="32">
        <v>2.8894210745522697</v>
      </c>
      <c r="AX15" s="33">
        <v>0</v>
      </c>
    </row>
    <row r="16" spans="1:50" x14ac:dyDescent="0.25">
      <c r="A16" s="43" t="s">
        <v>19</v>
      </c>
      <c r="B16" s="32">
        <v>2.0278009162848813</v>
      </c>
      <c r="C16" s="32">
        <v>91.126093294460645</v>
      </c>
      <c r="D16" s="32">
        <v>89.647542690545606</v>
      </c>
      <c r="E16" s="32">
        <v>70.980841316118287</v>
      </c>
      <c r="F16" s="32">
        <v>0</v>
      </c>
      <c r="G16" s="32">
        <v>91.815910037484386</v>
      </c>
      <c r="H16" s="32">
        <v>24.544460641399418</v>
      </c>
      <c r="I16" s="32">
        <v>99.958350687213652</v>
      </c>
      <c r="J16" s="32">
        <v>0</v>
      </c>
      <c r="K16" s="32">
        <v>95.723136193252813</v>
      </c>
      <c r="L16" s="32">
        <v>0.14837567680133279</v>
      </c>
      <c r="M16" s="32">
        <v>5.4899000416493129</v>
      </c>
      <c r="N16" s="32">
        <v>61.331216159933369</v>
      </c>
      <c r="O16" s="32">
        <v>17.586422324031652</v>
      </c>
      <c r="P16" s="32">
        <v>14.803727613494377</v>
      </c>
      <c r="Q16" s="32">
        <v>3.5427946688879635</v>
      </c>
      <c r="R16" s="32">
        <v>52.957101207830071</v>
      </c>
      <c r="S16" s="32">
        <v>1.7700957934194086</v>
      </c>
      <c r="T16" s="32">
        <v>71.301020408163268</v>
      </c>
      <c r="U16" s="32">
        <v>5.4430445647646808</v>
      </c>
      <c r="V16" s="32">
        <v>61.463973344439815</v>
      </c>
      <c r="W16" s="32">
        <v>95.134839650145778</v>
      </c>
      <c r="X16" s="32">
        <v>2.2516659725114536</v>
      </c>
      <c r="Y16" s="32">
        <v>14.595481049562684</v>
      </c>
      <c r="Z16" s="32">
        <v>32.04133694294044</v>
      </c>
      <c r="AA16" s="32">
        <v>2.8972303206997085</v>
      </c>
      <c r="AB16" s="32">
        <v>1.4369012911286962</v>
      </c>
      <c r="AC16" s="32">
        <v>97.704081632653057</v>
      </c>
      <c r="AD16" s="32">
        <v>0.22126197417742607</v>
      </c>
      <c r="AE16" s="32">
        <v>12.833194502290713</v>
      </c>
      <c r="AF16" s="32">
        <v>10.308204914618909</v>
      </c>
      <c r="AG16" s="32">
        <v>54.141503540191579</v>
      </c>
      <c r="AH16" s="32">
        <v>59.092565597667637</v>
      </c>
      <c r="AI16" s="32">
        <v>81.955435235318618</v>
      </c>
      <c r="AJ16" s="32">
        <v>55.802269887546849</v>
      </c>
      <c r="AK16" s="32">
        <v>96.493648479800086</v>
      </c>
      <c r="AL16" s="32">
        <v>57.296438983756772</v>
      </c>
      <c r="AM16" s="32">
        <v>85.498229904206582</v>
      </c>
      <c r="AN16" s="32">
        <v>3.1236984589754272E-2</v>
      </c>
      <c r="AO16" s="32">
        <v>34.217513536026658</v>
      </c>
      <c r="AP16" s="32">
        <v>4.3393377759266976</v>
      </c>
      <c r="AQ16" s="32">
        <v>14.959912536443149</v>
      </c>
      <c r="AR16" s="32">
        <v>13.044044148271553</v>
      </c>
      <c r="AS16" s="32">
        <v>5.7267805081216164E-2</v>
      </c>
      <c r="AT16" s="32">
        <v>8.4027488546438995</v>
      </c>
      <c r="AU16" s="32">
        <v>25.343606830487296</v>
      </c>
      <c r="AV16" s="32">
        <v>7.1975218658892128</v>
      </c>
      <c r="AW16" s="32">
        <v>28.904623073719282</v>
      </c>
      <c r="AX16" s="33">
        <v>0.12234485630987089</v>
      </c>
    </row>
    <row r="17" spans="1:50" x14ac:dyDescent="0.25">
      <c r="A17" s="43" t="s">
        <v>21</v>
      </c>
      <c r="B17" s="32">
        <v>4.6855476884631403E-2</v>
      </c>
      <c r="C17" s="32">
        <v>16.282278217409413</v>
      </c>
      <c r="D17" s="32">
        <v>32.135047896709708</v>
      </c>
      <c r="E17" s="32">
        <v>14.694398167430236</v>
      </c>
      <c r="F17" s="32">
        <v>0</v>
      </c>
      <c r="G17" s="32">
        <v>47.485422740524783</v>
      </c>
      <c r="H17" s="32">
        <v>1.7414618908788007</v>
      </c>
      <c r="I17" s="32">
        <v>53.711995002082467</v>
      </c>
      <c r="J17" s="32">
        <v>4.2768638067471887</v>
      </c>
      <c r="K17" s="32">
        <v>0</v>
      </c>
      <c r="L17" s="32">
        <v>0</v>
      </c>
      <c r="M17" s="32">
        <v>0.35401915868388167</v>
      </c>
      <c r="N17" s="32">
        <v>10.821012078300708</v>
      </c>
      <c r="O17" s="32">
        <v>0.76790920449812572</v>
      </c>
      <c r="P17" s="32">
        <v>0.41128696376509788</v>
      </c>
      <c r="Q17" s="32">
        <v>1.1870054144106623</v>
      </c>
      <c r="R17" s="32">
        <v>14.970324864639734</v>
      </c>
      <c r="S17" s="32">
        <v>0</v>
      </c>
      <c r="T17" s="32">
        <v>13.843190337359434</v>
      </c>
      <c r="U17" s="32">
        <v>0</v>
      </c>
      <c r="V17" s="32">
        <v>10.443565181174511</v>
      </c>
      <c r="W17" s="32">
        <v>42.617659308621406</v>
      </c>
      <c r="X17" s="32">
        <v>0</v>
      </c>
      <c r="Y17" s="32">
        <v>1.4056643065389423</v>
      </c>
      <c r="Z17" s="32">
        <v>3.9723032069970845</v>
      </c>
      <c r="AA17" s="32">
        <v>0</v>
      </c>
      <c r="AB17" s="32">
        <v>2.0824656393169515E-2</v>
      </c>
      <c r="AC17" s="32">
        <v>44.937005414410663</v>
      </c>
      <c r="AD17" s="32">
        <v>2.6030820491461893E-3</v>
      </c>
      <c r="AE17" s="32">
        <v>0.26551436901291126</v>
      </c>
      <c r="AF17" s="32">
        <v>1.3431903373594336</v>
      </c>
      <c r="AG17" s="32">
        <v>3.8447521865889214</v>
      </c>
      <c r="AH17" s="32">
        <v>6.6612869637650975</v>
      </c>
      <c r="AI17" s="32">
        <v>3.4438775510204076</v>
      </c>
      <c r="AJ17" s="32">
        <v>1.3145564348188254</v>
      </c>
      <c r="AK17" s="32">
        <v>49.039462723865057</v>
      </c>
      <c r="AL17" s="32">
        <v>8.4287796751353596</v>
      </c>
      <c r="AM17" s="32">
        <v>19.286234902124114</v>
      </c>
      <c r="AN17" s="32">
        <v>0</v>
      </c>
      <c r="AO17" s="32">
        <v>9.920345689296127</v>
      </c>
      <c r="AP17" s="32">
        <v>7.2886297376093298E-2</v>
      </c>
      <c r="AQ17" s="32">
        <v>0.63515201999167015</v>
      </c>
      <c r="AR17" s="32">
        <v>0.32017909204498124</v>
      </c>
      <c r="AS17" s="32">
        <v>0</v>
      </c>
      <c r="AT17" s="32">
        <v>0.61953352769679304</v>
      </c>
      <c r="AU17" s="32">
        <v>2.8139316951270303</v>
      </c>
      <c r="AV17" s="32">
        <v>0.27592669720949603</v>
      </c>
      <c r="AW17" s="32">
        <v>4.2534360683048726</v>
      </c>
      <c r="AX17" s="33">
        <v>2.6030820491461893E-3</v>
      </c>
    </row>
    <row r="18" spans="1:50" x14ac:dyDescent="0.25">
      <c r="A18" s="43" t="s">
        <v>36</v>
      </c>
      <c r="B18" s="32">
        <v>71.360891295293627</v>
      </c>
      <c r="C18" s="32">
        <v>99.932319866722196</v>
      </c>
      <c r="D18" s="32">
        <v>100</v>
      </c>
      <c r="E18" s="32">
        <v>99.994793835901703</v>
      </c>
      <c r="F18" s="32">
        <v>18.500104123281965</v>
      </c>
      <c r="G18" s="32">
        <v>99.997396917950852</v>
      </c>
      <c r="H18" s="32">
        <v>99.648583923365265</v>
      </c>
      <c r="I18" s="32">
        <v>100</v>
      </c>
      <c r="J18" s="32">
        <v>99.851624323198664</v>
      </c>
      <c r="K18" s="32">
        <v>100</v>
      </c>
      <c r="L18" s="32">
        <v>0</v>
      </c>
      <c r="M18" s="32">
        <v>90.295710120783014</v>
      </c>
      <c r="N18" s="32">
        <v>100</v>
      </c>
      <c r="O18" s="32">
        <v>99.960953769262801</v>
      </c>
      <c r="P18" s="32">
        <v>96.241149521032895</v>
      </c>
      <c r="Q18" s="32">
        <v>52.241253644314867</v>
      </c>
      <c r="R18" s="32">
        <v>99.942732194918776</v>
      </c>
      <c r="S18" s="32">
        <v>45.665868388171596</v>
      </c>
      <c r="T18" s="32">
        <v>98.708871303623496</v>
      </c>
      <c r="U18" s="32">
        <v>76.244273219491873</v>
      </c>
      <c r="V18" s="32">
        <v>99.882861307788417</v>
      </c>
      <c r="W18" s="32">
        <v>99.458558933777596</v>
      </c>
      <c r="X18" s="32">
        <v>62.182423990004168</v>
      </c>
      <c r="Y18" s="32">
        <v>100</v>
      </c>
      <c r="Z18" s="32">
        <v>99.963556851311949</v>
      </c>
      <c r="AA18" s="32">
        <v>53.670345689296127</v>
      </c>
      <c r="AB18" s="32">
        <v>78.386609745939197</v>
      </c>
      <c r="AC18" s="32">
        <v>99.841211995002084</v>
      </c>
      <c r="AD18" s="32">
        <v>55.016139108704706</v>
      </c>
      <c r="AE18" s="32">
        <v>88.700020824656391</v>
      </c>
      <c r="AF18" s="32">
        <v>92.294877134527269</v>
      </c>
      <c r="AG18" s="32">
        <v>100</v>
      </c>
      <c r="AH18" s="32">
        <v>99.973969179508543</v>
      </c>
      <c r="AI18" s="32">
        <v>100</v>
      </c>
      <c r="AJ18" s="32">
        <v>97.448979591836732</v>
      </c>
      <c r="AK18" s="32">
        <v>100</v>
      </c>
      <c r="AL18" s="32">
        <v>98.875468554768844</v>
      </c>
      <c r="AM18" s="32">
        <v>99.323198667221988</v>
      </c>
      <c r="AN18" s="32">
        <v>42.336526447313624</v>
      </c>
      <c r="AO18" s="32">
        <v>89.387234485630984</v>
      </c>
      <c r="AP18" s="32">
        <v>85.482611411911705</v>
      </c>
      <c r="AQ18" s="32">
        <v>97.883694294044147</v>
      </c>
      <c r="AR18" s="32">
        <v>92.328717201166171</v>
      </c>
      <c r="AS18" s="32">
        <v>11.068304872969597</v>
      </c>
      <c r="AT18" s="32">
        <v>99.409100374843817</v>
      </c>
      <c r="AU18" s="32">
        <v>97.256351520199914</v>
      </c>
      <c r="AV18" s="32">
        <v>98.39129529362765</v>
      </c>
      <c r="AW18" s="32">
        <v>100</v>
      </c>
      <c r="AX18" s="33">
        <v>8.2934194085797586</v>
      </c>
    </row>
    <row r="19" spans="1:50" x14ac:dyDescent="0.25">
      <c r="A19" s="43" t="s">
        <v>6</v>
      </c>
      <c r="B19" s="32">
        <v>27.808725531028738</v>
      </c>
      <c r="C19" s="32">
        <v>99.976572261557678</v>
      </c>
      <c r="D19" s="32">
        <v>98.448563098708874</v>
      </c>
      <c r="E19" s="32">
        <v>97.454185755935029</v>
      </c>
      <c r="F19" s="32">
        <v>0.81997084548104948</v>
      </c>
      <c r="G19" s="32">
        <v>98.414723032069972</v>
      </c>
      <c r="H19" s="32">
        <v>76.322365680966271</v>
      </c>
      <c r="I19" s="32">
        <v>100</v>
      </c>
      <c r="J19" s="32">
        <v>94.510099958350693</v>
      </c>
      <c r="K19" s="32">
        <v>99.645980841316117</v>
      </c>
      <c r="L19" s="32">
        <v>9.7042898792169936</v>
      </c>
      <c r="M19" s="32">
        <v>0</v>
      </c>
      <c r="N19" s="32">
        <v>95.262390670553927</v>
      </c>
      <c r="O19" s="32">
        <v>79.315910037484386</v>
      </c>
      <c r="P19" s="32">
        <v>59.574135776759682</v>
      </c>
      <c r="Q19" s="32">
        <v>23.849437734277384</v>
      </c>
      <c r="R19" s="32">
        <v>85.938150770512294</v>
      </c>
      <c r="S19" s="32">
        <v>8.2986255726780502</v>
      </c>
      <c r="T19" s="32">
        <v>93.955643481882547</v>
      </c>
      <c r="U19" s="32">
        <v>30.932423990004164</v>
      </c>
      <c r="V19" s="32">
        <v>86.573302790503959</v>
      </c>
      <c r="W19" s="32">
        <v>99.672011661807574</v>
      </c>
      <c r="X19" s="32">
        <v>20.684089962515618</v>
      </c>
      <c r="Y19" s="32">
        <v>82.03613077884215</v>
      </c>
      <c r="Z19" s="32">
        <v>98.870262390670547</v>
      </c>
      <c r="AA19" s="32">
        <v>26.38223656809663</v>
      </c>
      <c r="AB19" s="32">
        <v>19.499687630154103</v>
      </c>
      <c r="AC19" s="32">
        <v>99.992190753852555</v>
      </c>
      <c r="AD19" s="32">
        <v>19.679300291545189</v>
      </c>
      <c r="AE19" s="32">
        <v>55.586214077467723</v>
      </c>
      <c r="AF19" s="32">
        <v>72.571324448146598</v>
      </c>
      <c r="AG19" s="32">
        <v>99.669408579758439</v>
      </c>
      <c r="AH19" s="32">
        <v>99.976572261557678</v>
      </c>
      <c r="AI19" s="32">
        <v>99.268533944189912</v>
      </c>
      <c r="AJ19" s="32">
        <v>91.232819658475634</v>
      </c>
      <c r="AK19" s="32">
        <v>99.737088713036243</v>
      </c>
      <c r="AL19" s="32">
        <v>92.047584339858389</v>
      </c>
      <c r="AM19" s="32">
        <v>99.148792169929195</v>
      </c>
      <c r="AN19" s="32">
        <v>7.2860266555601836</v>
      </c>
      <c r="AO19" s="32">
        <v>67.175135360266552</v>
      </c>
      <c r="AP19" s="32">
        <v>37.663994169096213</v>
      </c>
      <c r="AQ19" s="32">
        <v>77.493752603082044</v>
      </c>
      <c r="AR19" s="32">
        <v>63.850999583506876</v>
      </c>
      <c r="AS19" s="32">
        <v>1.7779050395668472</v>
      </c>
      <c r="AT19" s="32">
        <v>69.377342773844234</v>
      </c>
      <c r="AU19" s="32">
        <v>78.941066222407329</v>
      </c>
      <c r="AV19" s="32">
        <v>49.034256559766767</v>
      </c>
      <c r="AW19" s="32">
        <v>85.508642232403162</v>
      </c>
      <c r="AX19" s="33">
        <v>0.1431695127030404</v>
      </c>
    </row>
    <row r="20" spans="1:50" x14ac:dyDescent="0.25">
      <c r="A20" s="43" t="s">
        <v>48</v>
      </c>
      <c r="B20" s="32">
        <v>4.1415035401915867</v>
      </c>
      <c r="C20" s="32">
        <v>65.621095376926291</v>
      </c>
      <c r="D20" s="32">
        <v>84.839650145772595</v>
      </c>
      <c r="E20" s="32">
        <v>60.610162432319868</v>
      </c>
      <c r="F20" s="32">
        <v>7.809246147438568E-3</v>
      </c>
      <c r="G20" s="32">
        <v>87.158996251561845</v>
      </c>
      <c r="H20" s="32">
        <v>15.488338192419826</v>
      </c>
      <c r="I20" s="32">
        <v>91.318721366097449</v>
      </c>
      <c r="J20" s="32">
        <v>38.668783840066638</v>
      </c>
      <c r="K20" s="32">
        <v>89.178987921699289</v>
      </c>
      <c r="L20" s="32">
        <v>0</v>
      </c>
      <c r="M20" s="32">
        <v>4.7376093294460642</v>
      </c>
      <c r="N20" s="32">
        <v>0</v>
      </c>
      <c r="O20" s="32">
        <v>5.0760099958350686</v>
      </c>
      <c r="P20" s="32">
        <v>1.5592461474385673</v>
      </c>
      <c r="Q20" s="32">
        <v>5.2738442315701786</v>
      </c>
      <c r="R20" s="32">
        <v>39.046230737192836</v>
      </c>
      <c r="S20" s="32">
        <v>0.32798833819241985</v>
      </c>
      <c r="T20" s="32">
        <v>51.707621824239901</v>
      </c>
      <c r="U20" s="32">
        <v>5.2061640982923787E-3</v>
      </c>
      <c r="V20" s="32">
        <v>46.655039566847144</v>
      </c>
      <c r="W20" s="32">
        <v>83.629216992919623</v>
      </c>
      <c r="X20" s="32">
        <v>0.23167430237401085</v>
      </c>
      <c r="Y20" s="32">
        <v>9.9021241149521035</v>
      </c>
      <c r="Z20" s="32">
        <v>22.264160766347356</v>
      </c>
      <c r="AA20" s="32">
        <v>1.4316951270304039</v>
      </c>
      <c r="AB20" s="32">
        <v>3.9046230737192836E-2</v>
      </c>
      <c r="AC20" s="32">
        <v>84.173261141191176</v>
      </c>
      <c r="AD20" s="32">
        <v>5.3571428571428568</v>
      </c>
      <c r="AE20" s="32">
        <v>8.0148896293211163</v>
      </c>
      <c r="AF20" s="32">
        <v>10.008850478967098</v>
      </c>
      <c r="AG20" s="32">
        <v>38.270512286547273</v>
      </c>
      <c r="AH20" s="32">
        <v>44.666284881299454</v>
      </c>
      <c r="AI20" s="32">
        <v>72.740524781341108</v>
      </c>
      <c r="AJ20" s="32">
        <v>42.018950437317784</v>
      </c>
      <c r="AK20" s="32">
        <v>96.483236151603506</v>
      </c>
      <c r="AL20" s="32">
        <v>46.306226572261558</v>
      </c>
      <c r="AM20" s="32">
        <v>70.499271137026241</v>
      </c>
      <c r="AN20" s="32">
        <v>0</v>
      </c>
      <c r="AO20" s="32">
        <v>29.120678883798419</v>
      </c>
      <c r="AP20" s="32">
        <v>5.1801332778009161</v>
      </c>
      <c r="AQ20" s="32">
        <v>6.8669304456476468</v>
      </c>
      <c r="AR20" s="32">
        <v>11.159412744689714</v>
      </c>
      <c r="AS20" s="32">
        <v>0.17961266139108703</v>
      </c>
      <c r="AT20" s="32">
        <v>7.194918783840067</v>
      </c>
      <c r="AU20" s="32">
        <v>15.092669720949603</v>
      </c>
      <c r="AV20" s="32">
        <v>1.0906913785922532</v>
      </c>
      <c r="AW20" s="32">
        <v>25.924094127446896</v>
      </c>
      <c r="AX20" s="33">
        <v>0</v>
      </c>
    </row>
    <row r="21" spans="1:50" x14ac:dyDescent="0.25">
      <c r="A21" s="43" t="s">
        <v>14</v>
      </c>
      <c r="B21" s="32">
        <v>13.502186588921283</v>
      </c>
      <c r="C21" s="32">
        <v>97.22511453561016</v>
      </c>
      <c r="D21" s="32">
        <v>99.893273635984997</v>
      </c>
      <c r="E21" s="32">
        <v>95.418575593502709</v>
      </c>
      <c r="F21" s="32">
        <v>7.0283215326947104E-2</v>
      </c>
      <c r="G21" s="32">
        <v>99.906289046230739</v>
      </c>
      <c r="H21" s="32">
        <v>64.764681382757189</v>
      </c>
      <c r="I21" s="32">
        <v>99.776134943773428</v>
      </c>
      <c r="J21" s="32">
        <v>82.413577675968341</v>
      </c>
      <c r="K21" s="32">
        <v>99.232090795501875</v>
      </c>
      <c r="L21" s="32">
        <v>3.9046230737192836E-2</v>
      </c>
      <c r="M21" s="32">
        <v>20.684089962515618</v>
      </c>
      <c r="N21" s="32">
        <v>94.923990004164921</v>
      </c>
      <c r="O21" s="32">
        <v>0</v>
      </c>
      <c r="P21" s="32">
        <v>18.481882548937943</v>
      </c>
      <c r="Q21" s="32">
        <v>10.503436068304874</v>
      </c>
      <c r="R21" s="32">
        <v>84.941170345689301</v>
      </c>
      <c r="S21" s="32">
        <v>2.959704289879217</v>
      </c>
      <c r="T21" s="32">
        <v>88.887442732194927</v>
      </c>
      <c r="U21" s="32">
        <v>0.57788421491045394</v>
      </c>
      <c r="V21" s="32">
        <v>84.238338192419832</v>
      </c>
      <c r="W21" s="32">
        <v>96.956997084548107</v>
      </c>
      <c r="X21" s="32">
        <v>3.0456059975010414</v>
      </c>
      <c r="Y21" s="32">
        <v>66.316118284048315</v>
      </c>
      <c r="Z21" s="32">
        <v>80.916805497709291</v>
      </c>
      <c r="AA21" s="32">
        <v>9.1810703873386093</v>
      </c>
      <c r="AB21" s="32">
        <v>2.3844231570179093</v>
      </c>
      <c r="AC21" s="32">
        <v>98.747917534360681</v>
      </c>
      <c r="AD21" s="32">
        <v>14.303935860058308</v>
      </c>
      <c r="AE21" s="32">
        <v>28.915035401915866</v>
      </c>
      <c r="AF21" s="32">
        <v>54.196168263223655</v>
      </c>
      <c r="AG21" s="32">
        <v>95.054144106622246</v>
      </c>
      <c r="AH21" s="32">
        <v>97.966992919616828</v>
      </c>
      <c r="AI21" s="32">
        <v>98.235110370678882</v>
      </c>
      <c r="AJ21" s="32">
        <v>82.483860891295294</v>
      </c>
      <c r="AK21" s="32">
        <v>99.580903790087461</v>
      </c>
      <c r="AL21" s="32">
        <v>91.201582673885881</v>
      </c>
      <c r="AM21" s="32">
        <v>94.778217409412747</v>
      </c>
      <c r="AN21" s="32">
        <v>0.69502290712203252</v>
      </c>
      <c r="AO21" s="32">
        <v>57.50989171178675</v>
      </c>
      <c r="AP21" s="32">
        <v>15.654935443565183</v>
      </c>
      <c r="AQ21" s="32">
        <v>54.235214493960846</v>
      </c>
      <c r="AR21" s="32">
        <v>37.221470220741359</v>
      </c>
      <c r="AS21" s="32">
        <v>0.74448146605581</v>
      </c>
      <c r="AT21" s="32">
        <v>41.72480216576426</v>
      </c>
      <c r="AU21" s="32">
        <v>59.074344023323611</v>
      </c>
      <c r="AV21" s="32">
        <v>7.3458975426905448</v>
      </c>
      <c r="AW21" s="32">
        <v>76.639941690962104</v>
      </c>
      <c r="AX21" s="33">
        <v>0</v>
      </c>
    </row>
    <row r="22" spans="1:50" x14ac:dyDescent="0.25">
      <c r="A22" s="43" t="s">
        <v>40</v>
      </c>
      <c r="B22" s="32">
        <v>28.964493960849648</v>
      </c>
      <c r="C22" s="32">
        <v>96.626405664306532</v>
      </c>
      <c r="D22" s="32">
        <v>99.968763015410246</v>
      </c>
      <c r="E22" s="32">
        <v>95.074968763015406</v>
      </c>
      <c r="F22" s="32">
        <v>2.6993960849645982</v>
      </c>
      <c r="G22" s="32">
        <v>99.80997501041233</v>
      </c>
      <c r="H22" s="32">
        <v>73.076322365680966</v>
      </c>
      <c r="I22" s="32">
        <v>99.843815077051218</v>
      </c>
      <c r="J22" s="32">
        <v>85.196272386505626</v>
      </c>
      <c r="K22" s="32">
        <v>99.588713036234893</v>
      </c>
      <c r="L22" s="32">
        <v>3.7588504789670969</v>
      </c>
      <c r="M22" s="32">
        <v>40.425864223240318</v>
      </c>
      <c r="N22" s="32">
        <v>98.440753852561443</v>
      </c>
      <c r="O22" s="32">
        <v>81.518117451062054</v>
      </c>
      <c r="P22" s="32">
        <v>0</v>
      </c>
      <c r="Q22" s="32">
        <v>19.879737609329446</v>
      </c>
      <c r="R22" s="32">
        <v>88.934298209079557</v>
      </c>
      <c r="S22" s="32">
        <v>13.296543107038733</v>
      </c>
      <c r="T22" s="32">
        <v>90.772074135776762</v>
      </c>
      <c r="U22" s="32">
        <v>3.1158892128279883</v>
      </c>
      <c r="V22" s="32">
        <v>87.710849645980844</v>
      </c>
      <c r="W22" s="32">
        <v>97.65201999167013</v>
      </c>
      <c r="X22" s="32">
        <v>8.5120783007080387</v>
      </c>
      <c r="Y22" s="32">
        <v>76.668575593502709</v>
      </c>
      <c r="Z22" s="32">
        <v>86.479591836734699</v>
      </c>
      <c r="AA22" s="32">
        <v>13.424094127446898</v>
      </c>
      <c r="AB22" s="32">
        <v>14.061849229487713</v>
      </c>
      <c r="AC22" s="32">
        <v>98.914514785506043</v>
      </c>
      <c r="AD22" s="32">
        <v>24.380466472303208</v>
      </c>
      <c r="AE22" s="32">
        <v>42.638483965014579</v>
      </c>
      <c r="AF22" s="32">
        <v>66.446272386505626</v>
      </c>
      <c r="AG22" s="32">
        <v>97.173052894627247</v>
      </c>
      <c r="AH22" s="32">
        <v>98.294981257809241</v>
      </c>
      <c r="AI22" s="32">
        <v>98.852040816326522</v>
      </c>
      <c r="AJ22" s="32">
        <v>86.471782590587253</v>
      </c>
      <c r="AK22" s="32">
        <v>99.786547271970022</v>
      </c>
      <c r="AL22" s="32">
        <v>92.755622657226155</v>
      </c>
      <c r="AM22" s="32">
        <v>96.288004997917525</v>
      </c>
      <c r="AN22" s="32">
        <v>8.0565389421074549</v>
      </c>
      <c r="AO22" s="32">
        <v>65.587255310287389</v>
      </c>
      <c r="AP22" s="32">
        <v>34.878696376509787</v>
      </c>
      <c r="AQ22" s="32">
        <v>71.152644731361931</v>
      </c>
      <c r="AR22" s="32">
        <v>58.720324864639728</v>
      </c>
      <c r="AS22" s="32">
        <v>4.3913994169096204</v>
      </c>
      <c r="AT22" s="32">
        <v>63.681799250312366</v>
      </c>
      <c r="AU22" s="32">
        <v>69.278425655976676</v>
      </c>
      <c r="AV22" s="32">
        <v>39.319554352353187</v>
      </c>
      <c r="AW22" s="32">
        <v>81.247396917950852</v>
      </c>
      <c r="AX22" s="33">
        <v>5.2061640982923787E-3</v>
      </c>
    </row>
    <row r="23" spans="1:50" x14ac:dyDescent="0.25">
      <c r="A23" s="43" t="s">
        <v>57</v>
      </c>
      <c r="B23" s="32">
        <v>70.317055393586003</v>
      </c>
      <c r="C23" s="32">
        <v>99.273740108288209</v>
      </c>
      <c r="D23" s="32">
        <v>99.690233236151599</v>
      </c>
      <c r="E23" s="32">
        <v>95.220741357767608</v>
      </c>
      <c r="F23" s="32">
        <v>29.721990837151186</v>
      </c>
      <c r="G23" s="32">
        <v>99.997396917950852</v>
      </c>
      <c r="H23" s="32">
        <v>87.312578092461479</v>
      </c>
      <c r="I23" s="32">
        <v>99.979175343606826</v>
      </c>
      <c r="J23" s="32">
        <v>96.457205331112036</v>
      </c>
      <c r="K23" s="32">
        <v>98.812994585589337</v>
      </c>
      <c r="L23" s="32">
        <v>47.758746355685133</v>
      </c>
      <c r="M23" s="32">
        <v>76.150562265722627</v>
      </c>
      <c r="N23" s="32">
        <v>94.72615576842982</v>
      </c>
      <c r="O23" s="32">
        <v>89.496563931695121</v>
      </c>
      <c r="P23" s="32">
        <v>80.120262390670547</v>
      </c>
      <c r="Q23" s="32">
        <v>0</v>
      </c>
      <c r="R23" s="32">
        <v>91.15472719700125</v>
      </c>
      <c r="S23" s="32">
        <v>47.154831320283215</v>
      </c>
      <c r="T23" s="32">
        <v>97.274573094543939</v>
      </c>
      <c r="U23" s="32">
        <v>63.903061224489797</v>
      </c>
      <c r="V23" s="32">
        <v>92.68013327780092</v>
      </c>
      <c r="W23" s="32">
        <v>99.448146605581016</v>
      </c>
      <c r="X23" s="32">
        <v>56.786234902124107</v>
      </c>
      <c r="Y23" s="32">
        <v>89.965118700541453</v>
      </c>
      <c r="Z23" s="32">
        <v>95.907955018742186</v>
      </c>
      <c r="AA23" s="32">
        <v>52.064244064972932</v>
      </c>
      <c r="AB23" s="32">
        <v>62.109537692628066</v>
      </c>
      <c r="AC23" s="32">
        <v>99.895876718034145</v>
      </c>
      <c r="AD23" s="32">
        <v>56.911182840483136</v>
      </c>
      <c r="AE23" s="32">
        <v>81.999687630154099</v>
      </c>
      <c r="AF23" s="32">
        <v>89.629321116201595</v>
      </c>
      <c r="AG23" s="32">
        <v>97.055914202415664</v>
      </c>
      <c r="AH23" s="32">
        <v>97.680653894210749</v>
      </c>
      <c r="AI23" s="32">
        <v>97.805601832569764</v>
      </c>
      <c r="AJ23" s="32">
        <v>93.122657226155766</v>
      </c>
      <c r="AK23" s="32">
        <v>98.815597667638485</v>
      </c>
      <c r="AL23" s="32">
        <v>98.7765514369013</v>
      </c>
      <c r="AM23" s="32">
        <v>98.565701790920443</v>
      </c>
      <c r="AN23" s="32">
        <v>46.717513536026658</v>
      </c>
      <c r="AO23" s="32">
        <v>85.498229904206582</v>
      </c>
      <c r="AP23" s="32">
        <v>72.009058725531034</v>
      </c>
      <c r="AQ23" s="32">
        <v>88.74947938359017</v>
      </c>
      <c r="AR23" s="32">
        <v>91.428050812161601</v>
      </c>
      <c r="AS23" s="32">
        <v>25.614327363598498</v>
      </c>
      <c r="AT23" s="32">
        <v>85.774156601416081</v>
      </c>
      <c r="AU23" s="32">
        <v>84.115993336109952</v>
      </c>
      <c r="AV23" s="32">
        <v>76.66597251145356</v>
      </c>
      <c r="AW23" s="32">
        <v>90.686172428154933</v>
      </c>
      <c r="AX23" s="33">
        <v>23.026863806747187</v>
      </c>
    </row>
    <row r="24" spans="1:50" x14ac:dyDescent="0.25">
      <c r="A24" s="43" t="s">
        <v>41</v>
      </c>
      <c r="B24" s="32">
        <v>10.318617242815494</v>
      </c>
      <c r="C24" s="32">
        <v>70.449812578092462</v>
      </c>
      <c r="D24" s="32">
        <v>86.596730528946281</v>
      </c>
      <c r="E24" s="32">
        <v>67.089233652644737</v>
      </c>
      <c r="F24" s="32">
        <v>0.54925031236984589</v>
      </c>
      <c r="G24" s="32">
        <v>86.953352769679299</v>
      </c>
      <c r="H24" s="32">
        <v>17.534360683048732</v>
      </c>
      <c r="I24" s="32">
        <v>87.190233236151599</v>
      </c>
      <c r="J24" s="32">
        <v>47.042898792169929</v>
      </c>
      <c r="K24" s="32">
        <v>85.029675135360279</v>
      </c>
      <c r="L24" s="32">
        <v>5.7267805081216164E-2</v>
      </c>
      <c r="M24" s="32">
        <v>14.061849229487713</v>
      </c>
      <c r="N24" s="32">
        <v>60.953769262807164</v>
      </c>
      <c r="O24" s="32">
        <v>15.058829654310705</v>
      </c>
      <c r="P24" s="32">
        <v>11.06570179092045</v>
      </c>
      <c r="Q24" s="32">
        <v>8.8452728029987515</v>
      </c>
      <c r="R24" s="32">
        <v>0</v>
      </c>
      <c r="S24" s="32">
        <v>2.7488546438983756</v>
      </c>
      <c r="T24" s="32">
        <v>64.316951270304031</v>
      </c>
      <c r="U24" s="32">
        <v>1.5358184089962514</v>
      </c>
      <c r="V24" s="32">
        <v>56.512911286963764</v>
      </c>
      <c r="W24" s="32">
        <v>81.078196584756355</v>
      </c>
      <c r="X24" s="32">
        <v>3.3527696793002915</v>
      </c>
      <c r="Y24" s="32">
        <v>16.024573094543939</v>
      </c>
      <c r="Z24" s="32">
        <v>33.949396084964597</v>
      </c>
      <c r="AA24" s="32">
        <v>2.959704289879217</v>
      </c>
      <c r="AB24" s="32">
        <v>1.9757392753019576</v>
      </c>
      <c r="AC24" s="32">
        <v>82.85870470637235</v>
      </c>
      <c r="AD24" s="32">
        <v>8.0044773011245312</v>
      </c>
      <c r="AE24" s="32">
        <v>17.721782590587257</v>
      </c>
      <c r="AF24" s="32">
        <v>22.344856309870885</v>
      </c>
      <c r="AG24" s="32">
        <v>49.146189087880046</v>
      </c>
      <c r="AH24" s="32">
        <v>54.282069970845484</v>
      </c>
      <c r="AI24" s="32">
        <v>71.769575177009585</v>
      </c>
      <c r="AJ24" s="32">
        <v>53.357975843398584</v>
      </c>
      <c r="AK24" s="32">
        <v>90.254060807996666</v>
      </c>
      <c r="AL24" s="32">
        <v>55.581007913369426</v>
      </c>
      <c r="AM24" s="32">
        <v>72.339650145772595</v>
      </c>
      <c r="AN24" s="32">
        <v>4.4252394835485209E-2</v>
      </c>
      <c r="AO24" s="32">
        <v>31.458246563931695</v>
      </c>
      <c r="AP24" s="32">
        <v>6.0001041232819654</v>
      </c>
      <c r="AQ24" s="32">
        <v>18.593815077051229</v>
      </c>
      <c r="AR24" s="32">
        <v>21.873698458975426</v>
      </c>
      <c r="AS24" s="32">
        <v>0.81736776343190343</v>
      </c>
      <c r="AT24" s="32">
        <v>9.5116618075801753</v>
      </c>
      <c r="AU24" s="32">
        <v>25.825177009579342</v>
      </c>
      <c r="AV24" s="32">
        <v>4.1883590170762179</v>
      </c>
      <c r="AW24" s="32">
        <v>23.82340691378592</v>
      </c>
      <c r="AX24" s="33">
        <v>7.8092461474385672E-2</v>
      </c>
    </row>
    <row r="25" spans="1:50" x14ac:dyDescent="0.25">
      <c r="A25" s="43" t="s">
        <v>46</v>
      </c>
      <c r="B25" s="32">
        <v>82.257392753019573</v>
      </c>
      <c r="C25" s="32">
        <v>99.973969179508543</v>
      </c>
      <c r="D25" s="32">
        <v>99.77353186172428</v>
      </c>
      <c r="E25" s="32">
        <v>100</v>
      </c>
      <c r="F25" s="32">
        <v>37.92169929196168</v>
      </c>
      <c r="G25" s="32">
        <v>99.794356518117453</v>
      </c>
      <c r="H25" s="32">
        <v>96.985630987088712</v>
      </c>
      <c r="I25" s="32">
        <v>99.973969179508543</v>
      </c>
      <c r="J25" s="32">
        <v>98.229904206580585</v>
      </c>
      <c r="K25" s="32">
        <v>100</v>
      </c>
      <c r="L25" s="32">
        <v>54.334131611828404</v>
      </c>
      <c r="M25" s="32">
        <v>91.701374427321952</v>
      </c>
      <c r="N25" s="32">
        <v>99.672011661807574</v>
      </c>
      <c r="O25" s="32">
        <v>97.040295710120787</v>
      </c>
      <c r="P25" s="32">
        <v>86.703456892961256</v>
      </c>
      <c r="Q25" s="32">
        <v>52.845168679716778</v>
      </c>
      <c r="R25" s="32">
        <v>97.251145356101617</v>
      </c>
      <c r="S25" s="32">
        <v>0</v>
      </c>
      <c r="T25" s="32">
        <v>97.792586422324035</v>
      </c>
      <c r="U25" s="32">
        <v>71.610787172011655</v>
      </c>
      <c r="V25" s="32">
        <v>97.891503540191579</v>
      </c>
      <c r="W25" s="32">
        <v>99.323198667221988</v>
      </c>
      <c r="X25" s="32">
        <v>67.375572678050816</v>
      </c>
      <c r="Y25" s="32">
        <v>97.1314035818409</v>
      </c>
      <c r="Z25" s="32">
        <v>98.591732611411913</v>
      </c>
      <c r="AA25" s="32">
        <v>59.168054977092879</v>
      </c>
      <c r="AB25" s="32">
        <v>73.406913785922541</v>
      </c>
      <c r="AC25" s="32">
        <v>99.77353186172428</v>
      </c>
      <c r="AD25" s="32">
        <v>59.191482715535194</v>
      </c>
      <c r="AE25" s="32">
        <v>83.355893377759273</v>
      </c>
      <c r="AF25" s="32">
        <v>89.028009162848804</v>
      </c>
      <c r="AG25" s="32">
        <v>99.945335276967924</v>
      </c>
      <c r="AH25" s="32">
        <v>99.979175343606826</v>
      </c>
      <c r="AI25" s="32">
        <v>100</v>
      </c>
      <c r="AJ25" s="32">
        <v>99.86724281549354</v>
      </c>
      <c r="AK25" s="32">
        <v>100</v>
      </c>
      <c r="AL25" s="32">
        <v>98.659412744689718</v>
      </c>
      <c r="AM25" s="32">
        <v>98.97698875468555</v>
      </c>
      <c r="AN25" s="32">
        <v>54.047792586422325</v>
      </c>
      <c r="AO25" s="32">
        <v>89.988546438983747</v>
      </c>
      <c r="AP25" s="32">
        <v>85.235318617242811</v>
      </c>
      <c r="AQ25" s="32">
        <v>95.481049562682216</v>
      </c>
      <c r="AR25" s="32">
        <v>89.324760516451477</v>
      </c>
      <c r="AS25" s="32">
        <v>19.117034568929615</v>
      </c>
      <c r="AT25" s="32">
        <v>96.535297792586434</v>
      </c>
      <c r="AU25" s="32">
        <v>99.976572261557678</v>
      </c>
      <c r="AV25" s="32">
        <v>88.647959183673478</v>
      </c>
      <c r="AW25" s="32">
        <v>96.2697834235735</v>
      </c>
      <c r="AX25" s="33">
        <v>20.17909204498126</v>
      </c>
    </row>
    <row r="26" spans="1:50" x14ac:dyDescent="0.25">
      <c r="A26" s="43" t="s">
        <v>27</v>
      </c>
      <c r="B26" s="32">
        <v>2.1865889212827989</v>
      </c>
      <c r="C26" s="32">
        <v>70.043731778425652</v>
      </c>
      <c r="D26" s="32">
        <v>79.87817576009995</v>
      </c>
      <c r="E26" s="32">
        <v>51.715431070387339</v>
      </c>
      <c r="F26" s="32">
        <v>9.6314035818409E-2</v>
      </c>
      <c r="G26" s="32">
        <v>84.81101624323199</v>
      </c>
      <c r="H26" s="32">
        <v>18.083610995418574</v>
      </c>
      <c r="I26" s="32">
        <v>96.295814244064971</v>
      </c>
      <c r="J26" s="32">
        <v>28.698979591836739</v>
      </c>
      <c r="K26" s="32">
        <v>86.156809662640569</v>
      </c>
      <c r="L26" s="32">
        <v>1.2911286963765098</v>
      </c>
      <c r="M26" s="32">
        <v>6.0443565181174508</v>
      </c>
      <c r="N26" s="32">
        <v>48.292378175760099</v>
      </c>
      <c r="O26" s="32">
        <v>11.112557267805082</v>
      </c>
      <c r="P26" s="32">
        <v>9.2279258642232413</v>
      </c>
      <c r="Q26" s="32">
        <v>2.72542690545606</v>
      </c>
      <c r="R26" s="32">
        <v>35.683048729695962</v>
      </c>
      <c r="S26" s="32">
        <v>2.2074135776759682</v>
      </c>
      <c r="T26" s="32">
        <v>0</v>
      </c>
      <c r="U26" s="32">
        <v>3.6208871303623491</v>
      </c>
      <c r="V26" s="32">
        <v>38.541232819658475</v>
      </c>
      <c r="W26" s="32">
        <v>82.442211578508946</v>
      </c>
      <c r="X26" s="32">
        <v>0.87203248646397324</v>
      </c>
      <c r="Y26" s="32">
        <v>15.313931695127032</v>
      </c>
      <c r="Z26" s="32">
        <v>23.568304872969595</v>
      </c>
      <c r="AA26" s="32">
        <v>1.3379841732611413</v>
      </c>
      <c r="AB26" s="32">
        <v>1.1349437734277383</v>
      </c>
      <c r="AC26" s="32">
        <v>85.508642232403162</v>
      </c>
      <c r="AD26" s="32">
        <v>0.55966264056643067</v>
      </c>
      <c r="AE26" s="32">
        <v>8.595376926280716</v>
      </c>
      <c r="AF26" s="32">
        <v>1.1401499375260309</v>
      </c>
      <c r="AG26" s="32">
        <v>34.496043315285299</v>
      </c>
      <c r="AH26" s="32">
        <v>41.922636401499375</v>
      </c>
      <c r="AI26" s="32">
        <v>60.46438983756768</v>
      </c>
      <c r="AJ26" s="32">
        <v>39.07746772178259</v>
      </c>
      <c r="AK26" s="32">
        <v>82.522907122032478</v>
      </c>
      <c r="AL26" s="32">
        <v>40.342565597667637</v>
      </c>
      <c r="AM26" s="32">
        <v>66.969491878384005</v>
      </c>
      <c r="AN26" s="32">
        <v>0.72365680966264057</v>
      </c>
      <c r="AO26" s="32">
        <v>26.554039983340278</v>
      </c>
      <c r="AP26" s="32">
        <v>6.6014160766347345</v>
      </c>
      <c r="AQ26" s="32">
        <v>9.2930029154518952</v>
      </c>
      <c r="AR26" s="32">
        <v>4.9458558933777592</v>
      </c>
      <c r="AS26" s="32">
        <v>0.99958350687213671</v>
      </c>
      <c r="AT26" s="32">
        <v>9.8396501457725947</v>
      </c>
      <c r="AU26" s="32">
        <v>17.052790503956686</v>
      </c>
      <c r="AV26" s="32">
        <v>6.6066222407330271</v>
      </c>
      <c r="AW26" s="32">
        <v>23.609954185755935</v>
      </c>
      <c r="AX26" s="33">
        <v>0.19783423573511036</v>
      </c>
    </row>
    <row r="27" spans="1:50" x14ac:dyDescent="0.25">
      <c r="A27" s="43" t="s">
        <v>20</v>
      </c>
      <c r="B27" s="32">
        <v>52.215222823823403</v>
      </c>
      <c r="C27" s="32">
        <v>99.180029154518948</v>
      </c>
      <c r="D27" s="32">
        <v>99.992190753852555</v>
      </c>
      <c r="E27" s="32">
        <v>100</v>
      </c>
      <c r="F27" s="32">
        <v>11.937734277384424</v>
      </c>
      <c r="G27" s="32">
        <v>99.992190753852555</v>
      </c>
      <c r="H27" s="32">
        <v>94.978654727196997</v>
      </c>
      <c r="I27" s="32">
        <v>99.932319866722196</v>
      </c>
      <c r="J27" s="32">
        <v>94.556955435235324</v>
      </c>
      <c r="K27" s="32">
        <v>100</v>
      </c>
      <c r="L27" s="32">
        <v>23.75572678050812</v>
      </c>
      <c r="M27" s="32">
        <v>69.067576009995832</v>
      </c>
      <c r="N27" s="32">
        <v>99.994793835901703</v>
      </c>
      <c r="O27" s="32">
        <v>99.422115785089545</v>
      </c>
      <c r="P27" s="32">
        <v>96.884110787172006</v>
      </c>
      <c r="Q27" s="32">
        <v>36.096938775510203</v>
      </c>
      <c r="R27" s="32">
        <v>98.464181591003751</v>
      </c>
      <c r="S27" s="32">
        <v>28.389212827988334</v>
      </c>
      <c r="T27" s="32">
        <v>96.379112869637652</v>
      </c>
      <c r="U27" s="32">
        <v>0</v>
      </c>
      <c r="V27" s="32">
        <v>98.112765514369016</v>
      </c>
      <c r="W27" s="32">
        <v>98.841628488129956</v>
      </c>
      <c r="X27" s="32">
        <v>36.299979175343609</v>
      </c>
      <c r="Y27" s="32">
        <v>94.645460224906287</v>
      </c>
      <c r="Z27" s="32">
        <v>97.672844648063304</v>
      </c>
      <c r="AA27" s="32">
        <v>30.070803831736775</v>
      </c>
      <c r="AB27" s="32">
        <v>44.882340691378594</v>
      </c>
      <c r="AC27" s="32">
        <v>99.534048313202831</v>
      </c>
      <c r="AD27" s="32">
        <v>40.254060807996666</v>
      </c>
      <c r="AE27" s="32">
        <v>77.592669720949601</v>
      </c>
      <c r="AF27" s="32">
        <v>83.582361516034993</v>
      </c>
      <c r="AG27" s="32">
        <v>99.856830487296961</v>
      </c>
      <c r="AH27" s="32">
        <v>99.916701374427319</v>
      </c>
      <c r="AI27" s="32">
        <v>100</v>
      </c>
      <c r="AJ27" s="32">
        <v>94.851103706788848</v>
      </c>
      <c r="AK27" s="32">
        <v>100</v>
      </c>
      <c r="AL27" s="32">
        <v>98.019054560599756</v>
      </c>
      <c r="AM27" s="32">
        <v>98.419929196168269</v>
      </c>
      <c r="AN27" s="32">
        <v>23.852040816326532</v>
      </c>
      <c r="AO27" s="32">
        <v>83.27519783423574</v>
      </c>
      <c r="AP27" s="32">
        <v>61.083923365264468</v>
      </c>
      <c r="AQ27" s="32">
        <v>93.822886297376101</v>
      </c>
      <c r="AR27" s="32">
        <v>83.871303623490206</v>
      </c>
      <c r="AS27" s="32">
        <v>9.4127446897126195</v>
      </c>
      <c r="AT27" s="32">
        <v>88.577675968346526</v>
      </c>
      <c r="AU27" s="32">
        <v>89.73604748021657</v>
      </c>
      <c r="AV27" s="32">
        <v>80.554977092877962</v>
      </c>
      <c r="AW27" s="32">
        <v>93.619845897542689</v>
      </c>
      <c r="AX27" s="33">
        <v>2.4521032902957098</v>
      </c>
    </row>
    <row r="28" spans="1:50" x14ac:dyDescent="0.25">
      <c r="A28" s="43" t="s">
        <v>53</v>
      </c>
      <c r="B28" s="32">
        <v>6.4374219075385248</v>
      </c>
      <c r="C28" s="32">
        <v>70.613806747188661</v>
      </c>
      <c r="D28" s="32">
        <v>81.908579758433987</v>
      </c>
      <c r="E28" s="32">
        <v>62.166805497709291</v>
      </c>
      <c r="F28" s="32">
        <v>0.47376093294460642</v>
      </c>
      <c r="G28" s="32">
        <v>84.860474802165768</v>
      </c>
      <c r="H28" s="32">
        <v>11.968971261974177</v>
      </c>
      <c r="I28" s="32">
        <v>86.680029154518948</v>
      </c>
      <c r="J28" s="32">
        <v>38.536026655560185</v>
      </c>
      <c r="K28" s="32">
        <v>89.556434818825494</v>
      </c>
      <c r="L28" s="32">
        <v>0.11713869221157852</v>
      </c>
      <c r="M28" s="32">
        <v>13.426697209496044</v>
      </c>
      <c r="N28" s="32">
        <v>53.344960433152856</v>
      </c>
      <c r="O28" s="32">
        <v>15.761661807580174</v>
      </c>
      <c r="P28" s="32">
        <v>12.289150354019158</v>
      </c>
      <c r="Q28" s="32">
        <v>7.3198667221990839</v>
      </c>
      <c r="R28" s="32">
        <v>43.487088713036236</v>
      </c>
      <c r="S28" s="32">
        <v>2.1084964598084133</v>
      </c>
      <c r="T28" s="32">
        <v>61.458767180341525</v>
      </c>
      <c r="U28" s="32">
        <v>1.8872344856309868</v>
      </c>
      <c r="V28" s="32">
        <v>0</v>
      </c>
      <c r="W28" s="32">
        <v>80.984485630987095</v>
      </c>
      <c r="X28" s="32">
        <v>2.548417326114119</v>
      </c>
      <c r="Y28" s="32">
        <v>15.09006663890046</v>
      </c>
      <c r="Z28" s="32">
        <v>31.309870887130366</v>
      </c>
      <c r="AA28" s="32">
        <v>0.77832153269471049</v>
      </c>
      <c r="AB28" s="32">
        <v>3.0742399000416492</v>
      </c>
      <c r="AC28" s="32">
        <v>83.944189920866307</v>
      </c>
      <c r="AD28" s="32">
        <v>2.9258642232403163</v>
      </c>
      <c r="AE28" s="32">
        <v>13.697417742607247</v>
      </c>
      <c r="AF28" s="32">
        <v>17.081424406497291</v>
      </c>
      <c r="AG28" s="32">
        <v>44.140462307371934</v>
      </c>
      <c r="AH28" s="32">
        <v>46.787796751353603</v>
      </c>
      <c r="AI28" s="32">
        <v>67.716576426488956</v>
      </c>
      <c r="AJ28" s="32">
        <v>50.478967097042904</v>
      </c>
      <c r="AK28" s="32">
        <v>92.560391503540203</v>
      </c>
      <c r="AL28" s="32">
        <v>48.089337775926701</v>
      </c>
      <c r="AM28" s="32">
        <v>70.400354019158684</v>
      </c>
      <c r="AN28" s="32">
        <v>1.3015410245730946E-2</v>
      </c>
      <c r="AO28" s="32">
        <v>27.040816326530614</v>
      </c>
      <c r="AP28" s="32">
        <v>5.2894627238650562</v>
      </c>
      <c r="AQ28" s="32">
        <v>16.506143273635985</v>
      </c>
      <c r="AR28" s="32">
        <v>14.710016659725115</v>
      </c>
      <c r="AS28" s="32">
        <v>0.36182840483132028</v>
      </c>
      <c r="AT28" s="32">
        <v>10.469596001665971</v>
      </c>
      <c r="AU28" s="32">
        <v>22.240733027905041</v>
      </c>
      <c r="AV28" s="32">
        <v>6.8721366097459393</v>
      </c>
      <c r="AW28" s="32">
        <v>23.35485214493961</v>
      </c>
      <c r="AX28" s="33">
        <v>0.30976676384839652</v>
      </c>
    </row>
    <row r="29" spans="1:50" x14ac:dyDescent="0.25">
      <c r="A29" s="43" t="s">
        <v>2</v>
      </c>
      <c r="B29" s="32">
        <v>0.29675135360266558</v>
      </c>
      <c r="C29" s="32">
        <v>30.484693877551024</v>
      </c>
      <c r="D29" s="32">
        <v>41.15993336109954</v>
      </c>
      <c r="E29" s="32">
        <v>20.988650562265722</v>
      </c>
      <c r="F29" s="32">
        <v>1.3015410245730946E-2</v>
      </c>
      <c r="G29" s="32">
        <v>61.086526447313616</v>
      </c>
      <c r="H29" s="32">
        <v>4.0061432736359848</v>
      </c>
      <c r="I29" s="32">
        <v>73.172636401499375</v>
      </c>
      <c r="J29" s="32">
        <v>4.8651603498542269</v>
      </c>
      <c r="K29" s="32">
        <v>57.382340691378594</v>
      </c>
      <c r="L29" s="32">
        <v>0.54144106622240729</v>
      </c>
      <c r="M29" s="32">
        <v>0.32798833819241985</v>
      </c>
      <c r="N29" s="32">
        <v>16.370783007080384</v>
      </c>
      <c r="O29" s="32">
        <v>3.0430029154518952</v>
      </c>
      <c r="P29" s="32">
        <v>2.3479800083298628</v>
      </c>
      <c r="Q29" s="32">
        <v>0.55185339441899206</v>
      </c>
      <c r="R29" s="32">
        <v>18.921803415243648</v>
      </c>
      <c r="S29" s="32">
        <v>0.67680133277800925</v>
      </c>
      <c r="T29" s="32">
        <v>17.557788421491043</v>
      </c>
      <c r="U29" s="32">
        <v>1.1583715118700542</v>
      </c>
      <c r="V29" s="32">
        <v>19.015514369012912</v>
      </c>
      <c r="W29" s="32">
        <v>0</v>
      </c>
      <c r="X29" s="32">
        <v>0.28894210745522697</v>
      </c>
      <c r="Y29" s="32">
        <v>2.9518950437317786</v>
      </c>
      <c r="Z29" s="32">
        <v>3.7041857559350273</v>
      </c>
      <c r="AA29" s="32">
        <v>0.77311536859641816</v>
      </c>
      <c r="AB29" s="32">
        <v>0.42169929196168265</v>
      </c>
      <c r="AC29" s="32">
        <v>64.085276967930028</v>
      </c>
      <c r="AD29" s="32">
        <v>7.2886297376093298E-2</v>
      </c>
      <c r="AE29" s="32">
        <v>1.6008954602249061</v>
      </c>
      <c r="AF29" s="32">
        <v>7.809246147438568E-3</v>
      </c>
      <c r="AG29" s="32">
        <v>8.3741149521032892</v>
      </c>
      <c r="AH29" s="32">
        <v>7.6140149937526029</v>
      </c>
      <c r="AI29" s="32">
        <v>19.671491045397751</v>
      </c>
      <c r="AJ29" s="32">
        <v>13.447521865889211</v>
      </c>
      <c r="AK29" s="32">
        <v>53.65472719700125</v>
      </c>
      <c r="AL29" s="32">
        <v>9.061328613077885</v>
      </c>
      <c r="AM29" s="32">
        <v>14.098292378175762</v>
      </c>
      <c r="AN29" s="32">
        <v>0.35141607663473556</v>
      </c>
      <c r="AO29" s="32">
        <v>13.054456476468138</v>
      </c>
      <c r="AP29" s="32">
        <v>2.584860474802166</v>
      </c>
      <c r="AQ29" s="32">
        <v>0.33059142024156601</v>
      </c>
      <c r="AR29" s="32">
        <v>0.26030820491461887</v>
      </c>
      <c r="AS29" s="32">
        <v>0.31757600999583507</v>
      </c>
      <c r="AT29" s="32">
        <v>2.9102457309454395</v>
      </c>
      <c r="AU29" s="32">
        <v>6.6326530612244898</v>
      </c>
      <c r="AV29" s="32">
        <v>2.4000416493127865</v>
      </c>
      <c r="AW29" s="32">
        <v>7.9472094960433157</v>
      </c>
      <c r="AX29" s="33">
        <v>0.11193252811328613</v>
      </c>
    </row>
    <row r="30" spans="1:50" x14ac:dyDescent="0.25">
      <c r="A30" s="43" t="s">
        <v>5</v>
      </c>
      <c r="B30" s="32">
        <v>64.340379008746353</v>
      </c>
      <c r="C30" s="32">
        <v>100</v>
      </c>
      <c r="D30" s="32">
        <v>100</v>
      </c>
      <c r="E30" s="32">
        <v>99.453352769679299</v>
      </c>
      <c r="F30" s="32">
        <v>9.7094960433152853</v>
      </c>
      <c r="G30" s="32">
        <v>100</v>
      </c>
      <c r="H30" s="32">
        <v>91.860162432319868</v>
      </c>
      <c r="I30" s="32">
        <v>100</v>
      </c>
      <c r="J30" s="32">
        <v>97.748334027488553</v>
      </c>
      <c r="K30" s="32">
        <v>100</v>
      </c>
      <c r="L30" s="32">
        <v>37.817576009995832</v>
      </c>
      <c r="M30" s="32">
        <v>79.315910037484386</v>
      </c>
      <c r="N30" s="32">
        <v>99.768325697625997</v>
      </c>
      <c r="O30" s="32">
        <v>96.954394002498958</v>
      </c>
      <c r="P30" s="32">
        <v>91.487921699291959</v>
      </c>
      <c r="Q30" s="32">
        <v>43.213765097875886</v>
      </c>
      <c r="R30" s="32">
        <v>96.647230320699705</v>
      </c>
      <c r="S30" s="32">
        <v>32.624427321949192</v>
      </c>
      <c r="T30" s="32">
        <v>99.127967513536035</v>
      </c>
      <c r="U30" s="32">
        <v>63.700020824656391</v>
      </c>
      <c r="V30" s="32">
        <v>97.451582673885881</v>
      </c>
      <c r="W30" s="32">
        <v>99.711057892544773</v>
      </c>
      <c r="X30" s="32">
        <v>0</v>
      </c>
      <c r="Y30" s="32">
        <v>94.398167430237407</v>
      </c>
      <c r="Z30" s="32">
        <v>98.664618908788</v>
      </c>
      <c r="AA30" s="32">
        <v>44.458038317367766</v>
      </c>
      <c r="AB30" s="32">
        <v>63.064868804664719</v>
      </c>
      <c r="AC30" s="32">
        <v>99.966159933361098</v>
      </c>
      <c r="AD30" s="32">
        <v>48.435547688463146</v>
      </c>
      <c r="AE30" s="32">
        <v>88.184610578925444</v>
      </c>
      <c r="AF30" s="32">
        <v>91.029779258642236</v>
      </c>
      <c r="AG30" s="32">
        <v>100</v>
      </c>
      <c r="AH30" s="32">
        <v>100</v>
      </c>
      <c r="AI30" s="32">
        <v>100</v>
      </c>
      <c r="AJ30" s="32">
        <v>99.435131195335273</v>
      </c>
      <c r="AK30" s="32">
        <v>100</v>
      </c>
      <c r="AL30" s="32">
        <v>99.153998334027492</v>
      </c>
      <c r="AM30" s="32">
        <v>99.604331528529784</v>
      </c>
      <c r="AN30" s="32">
        <v>35.05310287380258</v>
      </c>
      <c r="AO30" s="32">
        <v>81.11724281549354</v>
      </c>
      <c r="AP30" s="32">
        <v>70.582569762598908</v>
      </c>
      <c r="AQ30" s="32">
        <v>96.480633069554358</v>
      </c>
      <c r="AR30" s="32">
        <v>92.719179508538105</v>
      </c>
      <c r="AS30" s="32">
        <v>11.890878800499792</v>
      </c>
      <c r="AT30" s="32">
        <v>89.566847147022074</v>
      </c>
      <c r="AU30" s="32">
        <v>94.877134527280305</v>
      </c>
      <c r="AV30" s="32">
        <v>84.722511453561012</v>
      </c>
      <c r="AW30" s="32">
        <v>93.174718867138694</v>
      </c>
      <c r="AX30" s="33">
        <v>0.98917117867555193</v>
      </c>
    </row>
    <row r="31" spans="1:50" x14ac:dyDescent="0.25">
      <c r="A31" s="43" t="s">
        <v>29</v>
      </c>
      <c r="B31" s="32">
        <v>11.620158267388588</v>
      </c>
      <c r="C31" s="32">
        <v>94.908371511870044</v>
      </c>
      <c r="D31" s="32">
        <v>98.826009995835079</v>
      </c>
      <c r="E31" s="32">
        <v>94.96303623490212</v>
      </c>
      <c r="F31" s="32">
        <v>0</v>
      </c>
      <c r="G31" s="32">
        <v>98.578717201166171</v>
      </c>
      <c r="H31" s="32">
        <v>61.24010828821325</v>
      </c>
      <c r="I31" s="32">
        <v>99.643377759266968</v>
      </c>
      <c r="J31" s="32">
        <v>85.404518950437307</v>
      </c>
      <c r="K31" s="32">
        <v>98.594335693461062</v>
      </c>
      <c r="L31" s="32">
        <v>0</v>
      </c>
      <c r="M31" s="32">
        <v>17.963869221157854</v>
      </c>
      <c r="N31" s="32">
        <v>90.097875885047898</v>
      </c>
      <c r="O31" s="32">
        <v>33.683881715951685</v>
      </c>
      <c r="P31" s="32">
        <v>23.331424406497291</v>
      </c>
      <c r="Q31" s="32">
        <v>10.03488129945856</v>
      </c>
      <c r="R31" s="32">
        <v>83.975426905456061</v>
      </c>
      <c r="S31" s="32">
        <v>2.8685964181591004</v>
      </c>
      <c r="T31" s="32">
        <v>84.686068304872975</v>
      </c>
      <c r="U31" s="32">
        <v>5.3545397750937109</v>
      </c>
      <c r="V31" s="32">
        <v>84.909933361099547</v>
      </c>
      <c r="W31" s="32">
        <v>97.048104956268219</v>
      </c>
      <c r="X31" s="32">
        <v>5.6018325697625997</v>
      </c>
      <c r="Y31" s="32">
        <v>0</v>
      </c>
      <c r="Z31" s="32">
        <v>78.769262807163685</v>
      </c>
      <c r="AA31" s="32">
        <v>9.8995210329029568</v>
      </c>
      <c r="AB31" s="32">
        <v>3.0299875052061642</v>
      </c>
      <c r="AC31" s="32">
        <v>98.633381924198247</v>
      </c>
      <c r="AD31" s="32">
        <v>9.7719700124947941</v>
      </c>
      <c r="AE31" s="32">
        <v>27.675968346522282</v>
      </c>
      <c r="AF31" s="32">
        <v>41.896605581007911</v>
      </c>
      <c r="AG31" s="32">
        <v>90.605476884631415</v>
      </c>
      <c r="AH31" s="32">
        <v>96.457205331112036</v>
      </c>
      <c r="AI31" s="32">
        <v>96.95179092044981</v>
      </c>
      <c r="AJ31" s="32">
        <v>75.827780091628483</v>
      </c>
      <c r="AK31" s="32">
        <v>99.398688046647237</v>
      </c>
      <c r="AL31" s="32">
        <v>83.743752603082044</v>
      </c>
      <c r="AM31" s="32">
        <v>93.388171595168672</v>
      </c>
      <c r="AN31" s="32">
        <v>5.987088713036235E-2</v>
      </c>
      <c r="AO31" s="32">
        <v>52.64212827988338</v>
      </c>
      <c r="AP31" s="32">
        <v>9.5376926280716372</v>
      </c>
      <c r="AQ31" s="32">
        <v>41.472303206997083</v>
      </c>
      <c r="AR31" s="32">
        <v>33.009683465222821</v>
      </c>
      <c r="AS31" s="32">
        <v>2.3427738442315701E-2</v>
      </c>
      <c r="AT31" s="32">
        <v>15.514369012911287</v>
      </c>
      <c r="AU31" s="32">
        <v>55.031757600999583</v>
      </c>
      <c r="AV31" s="32">
        <v>9.0717409412744683</v>
      </c>
      <c r="AW31" s="32">
        <v>77.400041649312783</v>
      </c>
      <c r="AX31" s="33">
        <v>7.8092461474385672E-2</v>
      </c>
    </row>
    <row r="32" spans="1:50" x14ac:dyDescent="0.25">
      <c r="A32" s="43" t="s">
        <v>25</v>
      </c>
      <c r="B32" s="32">
        <v>5.3727613494377344</v>
      </c>
      <c r="C32" s="32">
        <v>91.123490212411497</v>
      </c>
      <c r="D32" s="32">
        <v>93.697938359017073</v>
      </c>
      <c r="E32" s="32">
        <v>85.810599750104117</v>
      </c>
      <c r="F32" s="32">
        <v>0</v>
      </c>
      <c r="G32" s="32">
        <v>93.799458558933779</v>
      </c>
      <c r="H32" s="32">
        <v>34.342461474385672</v>
      </c>
      <c r="I32" s="32">
        <v>99.609537692628066</v>
      </c>
      <c r="J32" s="32">
        <v>67.958663057059553</v>
      </c>
      <c r="K32" s="32">
        <v>96.027696793002917</v>
      </c>
      <c r="L32" s="32">
        <v>3.6443148688046649E-2</v>
      </c>
      <c r="M32" s="32">
        <v>1.129737609329446</v>
      </c>
      <c r="N32" s="32">
        <v>77.735839233652655</v>
      </c>
      <c r="O32" s="32">
        <v>19.083194502290713</v>
      </c>
      <c r="P32" s="32">
        <v>13.520408163265307</v>
      </c>
      <c r="Q32" s="32">
        <v>4.0920449812578097</v>
      </c>
      <c r="R32" s="32">
        <v>66.050603915035396</v>
      </c>
      <c r="S32" s="32">
        <v>1.4082673885880883</v>
      </c>
      <c r="T32" s="32">
        <v>76.431695127030409</v>
      </c>
      <c r="U32" s="32">
        <v>2.327155351936693</v>
      </c>
      <c r="V32" s="32">
        <v>68.690129112869641</v>
      </c>
      <c r="W32" s="32">
        <v>96.295814244064971</v>
      </c>
      <c r="X32" s="32">
        <v>1.335381091211995</v>
      </c>
      <c r="Y32" s="32">
        <v>21.230737192836319</v>
      </c>
      <c r="Z32" s="32">
        <v>0</v>
      </c>
      <c r="AA32" s="32">
        <v>6.2239691795085381</v>
      </c>
      <c r="AB32" s="32">
        <v>0</v>
      </c>
      <c r="AC32" s="32">
        <v>97.438567263640152</v>
      </c>
      <c r="AD32" s="32">
        <v>5.8777592669720953</v>
      </c>
      <c r="AE32" s="32">
        <v>15.868388171595168</v>
      </c>
      <c r="AF32" s="32">
        <v>21.077155351936693</v>
      </c>
      <c r="AG32" s="32">
        <v>81.955435235318618</v>
      </c>
      <c r="AH32" s="32">
        <v>84.647022074135776</v>
      </c>
      <c r="AI32" s="32">
        <v>91.917430237401092</v>
      </c>
      <c r="AJ32" s="32">
        <v>64.900041649312783</v>
      </c>
      <c r="AK32" s="32">
        <v>96.491045397750938</v>
      </c>
      <c r="AL32" s="32">
        <v>72.576530612244895</v>
      </c>
      <c r="AM32" s="32">
        <v>92.326114119117037</v>
      </c>
      <c r="AN32" s="32">
        <v>2.8633902540608082E-2</v>
      </c>
      <c r="AO32" s="32">
        <v>40.537796751353603</v>
      </c>
      <c r="AP32" s="32">
        <v>4.4486672219908376</v>
      </c>
      <c r="AQ32" s="32">
        <v>15.665347771761768</v>
      </c>
      <c r="AR32" s="32">
        <v>22.566118284048315</v>
      </c>
      <c r="AS32" s="32">
        <v>4.6855476884631403E-2</v>
      </c>
      <c r="AT32" s="32">
        <v>11.29737609329446</v>
      </c>
      <c r="AU32" s="32">
        <v>37.893065389421075</v>
      </c>
      <c r="AV32" s="32">
        <v>3.9566847147022077</v>
      </c>
      <c r="AW32" s="32">
        <v>45.915764264889631</v>
      </c>
      <c r="AX32" s="33">
        <v>0</v>
      </c>
    </row>
    <row r="33" spans="1:50" x14ac:dyDescent="0.25">
      <c r="A33" s="43" t="s">
        <v>38</v>
      </c>
      <c r="B33" s="32">
        <v>63.184610578925451</v>
      </c>
      <c r="C33" s="32">
        <v>99.869845897542689</v>
      </c>
      <c r="D33" s="32">
        <v>100</v>
      </c>
      <c r="E33" s="32">
        <v>98.177842565597672</v>
      </c>
      <c r="F33" s="32">
        <v>28.563619325281131</v>
      </c>
      <c r="G33" s="32">
        <v>99.971366097459395</v>
      </c>
      <c r="H33" s="32">
        <v>89.991149521032895</v>
      </c>
      <c r="I33" s="32">
        <v>99.992190753852555</v>
      </c>
      <c r="J33" s="32">
        <v>97.102769679300295</v>
      </c>
      <c r="K33" s="32">
        <v>100</v>
      </c>
      <c r="L33" s="32">
        <v>46.329654310703873</v>
      </c>
      <c r="M33" s="32">
        <v>73.61776343190337</v>
      </c>
      <c r="N33" s="32">
        <v>98.568304872969591</v>
      </c>
      <c r="O33" s="32">
        <v>90.818929612661393</v>
      </c>
      <c r="P33" s="32">
        <v>86.575905872553108</v>
      </c>
      <c r="Q33" s="32">
        <v>47.935755935027075</v>
      </c>
      <c r="R33" s="32">
        <v>97.040295710120787</v>
      </c>
      <c r="S33" s="32">
        <v>40.831945022907121</v>
      </c>
      <c r="T33" s="32">
        <v>98.662015826738852</v>
      </c>
      <c r="U33" s="32">
        <v>69.929196168263218</v>
      </c>
      <c r="V33" s="32">
        <v>99.221678467305281</v>
      </c>
      <c r="W33" s="32">
        <v>99.226884631403578</v>
      </c>
      <c r="X33" s="32">
        <v>55.541961682632234</v>
      </c>
      <c r="Y33" s="32">
        <v>90.100478967097047</v>
      </c>
      <c r="Z33" s="32">
        <v>93.776030820491457</v>
      </c>
      <c r="AA33" s="32">
        <v>0</v>
      </c>
      <c r="AB33" s="32">
        <v>62.713452728029985</v>
      </c>
      <c r="AC33" s="32">
        <v>99.734485630987095</v>
      </c>
      <c r="AD33" s="32">
        <v>51.535818408996249</v>
      </c>
      <c r="AE33" s="32">
        <v>83.056538942107466</v>
      </c>
      <c r="AF33" s="32">
        <v>86.909100374843817</v>
      </c>
      <c r="AG33" s="32">
        <v>99.747501041232823</v>
      </c>
      <c r="AH33" s="32">
        <v>99.416909620991262</v>
      </c>
      <c r="AI33" s="32">
        <v>99.947938359017073</v>
      </c>
      <c r="AJ33" s="32">
        <v>98.336630570595588</v>
      </c>
      <c r="AK33" s="32">
        <v>100</v>
      </c>
      <c r="AL33" s="32">
        <v>97.717097042898786</v>
      </c>
      <c r="AM33" s="32">
        <v>99.016034985422735</v>
      </c>
      <c r="AN33" s="32">
        <v>42.706164098292376</v>
      </c>
      <c r="AO33" s="32">
        <v>80.271241149521032</v>
      </c>
      <c r="AP33" s="32">
        <v>67.044981257809241</v>
      </c>
      <c r="AQ33" s="32">
        <v>90.069241982507293</v>
      </c>
      <c r="AR33" s="32">
        <v>89.655351936693037</v>
      </c>
      <c r="AS33" s="32">
        <v>21.621199500208245</v>
      </c>
      <c r="AT33" s="32">
        <v>84.503852561432737</v>
      </c>
      <c r="AU33" s="32">
        <v>96.368700541441072</v>
      </c>
      <c r="AV33" s="32">
        <v>81.624843815077057</v>
      </c>
      <c r="AW33" s="32">
        <v>90.897022074135776</v>
      </c>
      <c r="AX33" s="33">
        <v>10.188463140358184</v>
      </c>
    </row>
    <row r="34" spans="1:50" x14ac:dyDescent="0.25">
      <c r="A34" s="43" t="s">
        <v>31</v>
      </c>
      <c r="B34" s="32">
        <v>55.195751770095789</v>
      </c>
      <c r="C34" s="32">
        <v>100</v>
      </c>
      <c r="D34" s="32">
        <v>100</v>
      </c>
      <c r="E34" s="32">
        <v>99.614743856726363</v>
      </c>
      <c r="F34" s="32">
        <v>4.039983340274885</v>
      </c>
      <c r="G34" s="32">
        <v>100</v>
      </c>
      <c r="H34" s="32">
        <v>92.143898375676798</v>
      </c>
      <c r="I34" s="32">
        <v>100</v>
      </c>
      <c r="J34" s="32">
        <v>98.563098708871294</v>
      </c>
      <c r="K34" s="32">
        <v>99.979175343606826</v>
      </c>
      <c r="L34" s="32">
        <v>21.613390254060807</v>
      </c>
      <c r="M34" s="32">
        <v>80.500312369845901</v>
      </c>
      <c r="N34" s="32">
        <v>99.960953769262801</v>
      </c>
      <c r="O34" s="32">
        <v>97.615576842982094</v>
      </c>
      <c r="P34" s="32">
        <v>85.938150770512294</v>
      </c>
      <c r="Q34" s="32">
        <v>37.890462307371934</v>
      </c>
      <c r="R34" s="32">
        <v>98.024260724698038</v>
      </c>
      <c r="S34" s="32">
        <v>26.593086214077466</v>
      </c>
      <c r="T34" s="32">
        <v>98.86505622657225</v>
      </c>
      <c r="U34" s="32">
        <v>55.117659308621406</v>
      </c>
      <c r="V34" s="32">
        <v>96.925760099958353</v>
      </c>
      <c r="W34" s="32">
        <v>99.578300708038313</v>
      </c>
      <c r="X34" s="32">
        <v>36.935131195335273</v>
      </c>
      <c r="Y34" s="32">
        <v>96.970012494793835</v>
      </c>
      <c r="Z34" s="32">
        <v>100</v>
      </c>
      <c r="AA34" s="32">
        <v>37.286547271970008</v>
      </c>
      <c r="AB34" s="32">
        <v>0</v>
      </c>
      <c r="AC34" s="32">
        <v>99.940129112869641</v>
      </c>
      <c r="AD34" s="32">
        <v>37.632757184506453</v>
      </c>
      <c r="AE34" s="32">
        <v>78.076842982090795</v>
      </c>
      <c r="AF34" s="32">
        <v>89.795918367346943</v>
      </c>
      <c r="AG34" s="32">
        <v>99.893273635984997</v>
      </c>
      <c r="AH34" s="32">
        <v>99.979175343606826</v>
      </c>
      <c r="AI34" s="32">
        <v>99.945335276967924</v>
      </c>
      <c r="AJ34" s="32">
        <v>97.78477717617659</v>
      </c>
      <c r="AK34" s="32">
        <v>100</v>
      </c>
      <c r="AL34" s="32">
        <v>99.083715118700539</v>
      </c>
      <c r="AM34" s="32">
        <v>99.396084964598089</v>
      </c>
      <c r="AN34" s="32">
        <v>13.684402332361516</v>
      </c>
      <c r="AO34" s="32">
        <v>78.282486463973342</v>
      </c>
      <c r="AP34" s="32">
        <v>62.427113702623906</v>
      </c>
      <c r="AQ34" s="32">
        <v>93.919200333194496</v>
      </c>
      <c r="AR34" s="32">
        <v>85.383694294044147</v>
      </c>
      <c r="AS34" s="32">
        <v>6.9892753019575178</v>
      </c>
      <c r="AT34" s="32">
        <v>91.336942940441475</v>
      </c>
      <c r="AU34" s="32">
        <v>92.440649729279471</v>
      </c>
      <c r="AV34" s="32">
        <v>86.672219908371517</v>
      </c>
      <c r="AW34" s="32">
        <v>94.983860891295294</v>
      </c>
      <c r="AX34" s="33">
        <v>1.5618492294877136E-2</v>
      </c>
    </row>
    <row r="35" spans="1:50" x14ac:dyDescent="0.25">
      <c r="A35" s="43" t="s">
        <v>49</v>
      </c>
      <c r="B35" s="32">
        <v>7.809246147438568E-3</v>
      </c>
      <c r="C35" s="32">
        <v>24.39868804664723</v>
      </c>
      <c r="D35" s="32">
        <v>32.189712619741769</v>
      </c>
      <c r="E35" s="32">
        <v>21.027696793002914</v>
      </c>
      <c r="F35" s="32">
        <v>0</v>
      </c>
      <c r="G35" s="32">
        <v>54.552790503956686</v>
      </c>
      <c r="H35" s="32">
        <v>2.6108912952936278</v>
      </c>
      <c r="I35" s="32">
        <v>67.214181591003751</v>
      </c>
      <c r="J35" s="32">
        <v>2.295918367346939</v>
      </c>
      <c r="K35" s="32">
        <v>55.062994585589344</v>
      </c>
      <c r="L35" s="32">
        <v>0.15878800499791754</v>
      </c>
      <c r="M35" s="32">
        <v>7.809246147438568E-3</v>
      </c>
      <c r="N35" s="32">
        <v>15.826738858808831</v>
      </c>
      <c r="O35" s="32">
        <v>1.2520824656393168</v>
      </c>
      <c r="P35" s="32">
        <v>1.0854852144939608</v>
      </c>
      <c r="Q35" s="32">
        <v>0.10412328196584757</v>
      </c>
      <c r="R35" s="32">
        <v>17.141295293627657</v>
      </c>
      <c r="S35" s="32">
        <v>0.22646813827571846</v>
      </c>
      <c r="T35" s="32">
        <v>14.491357767596835</v>
      </c>
      <c r="U35" s="32">
        <v>0.46595168679716786</v>
      </c>
      <c r="V35" s="32">
        <v>16.055810079133696</v>
      </c>
      <c r="W35" s="32">
        <v>35.914723032069972</v>
      </c>
      <c r="X35" s="32">
        <v>3.3840066638900455E-2</v>
      </c>
      <c r="Y35" s="32">
        <v>1.3666180758017492</v>
      </c>
      <c r="Z35" s="32">
        <v>2.5614327363598499</v>
      </c>
      <c r="AA35" s="32">
        <v>0.26551436901291126</v>
      </c>
      <c r="AB35" s="32">
        <v>5.987088713036235E-2</v>
      </c>
      <c r="AC35" s="32">
        <v>0</v>
      </c>
      <c r="AD35" s="32">
        <v>0</v>
      </c>
      <c r="AE35" s="32">
        <v>0.564868804664723</v>
      </c>
      <c r="AF35" s="32">
        <v>2.6030820491461893E-3</v>
      </c>
      <c r="AG35" s="32">
        <v>7.2183465222823813</v>
      </c>
      <c r="AH35" s="32">
        <v>4.0529987505206169</v>
      </c>
      <c r="AI35" s="32">
        <v>19.996876301541025</v>
      </c>
      <c r="AJ35" s="32">
        <v>9.1055810079133703</v>
      </c>
      <c r="AK35" s="32">
        <v>49.612140774677215</v>
      </c>
      <c r="AL35" s="32">
        <v>6.9580383173677633</v>
      </c>
      <c r="AM35" s="32">
        <v>19.697521865889211</v>
      </c>
      <c r="AN35" s="32">
        <v>6.2473969179508544E-2</v>
      </c>
      <c r="AO35" s="32">
        <v>10.547688463140357</v>
      </c>
      <c r="AP35" s="32">
        <v>1.3093502707205331</v>
      </c>
      <c r="AQ35" s="32">
        <v>0.32278217409412746</v>
      </c>
      <c r="AR35" s="32">
        <v>1.0412328196584757E-2</v>
      </c>
      <c r="AS35" s="32">
        <v>8.3298625572678059E-2</v>
      </c>
      <c r="AT35" s="32">
        <v>1.2755102040816326</v>
      </c>
      <c r="AU35" s="32">
        <v>5.893377759266972</v>
      </c>
      <c r="AV35" s="32">
        <v>1.280716368179925</v>
      </c>
      <c r="AW35" s="32">
        <v>6.028738025822574</v>
      </c>
      <c r="AX35" s="33">
        <v>2.6030820491461893E-3</v>
      </c>
    </row>
    <row r="36" spans="1:50" x14ac:dyDescent="0.25">
      <c r="A36" s="43" t="s">
        <v>16</v>
      </c>
      <c r="B36" s="32">
        <v>68.130466472303212</v>
      </c>
      <c r="C36" s="32">
        <v>100</v>
      </c>
      <c r="D36" s="32">
        <v>99.50801749271136</v>
      </c>
      <c r="E36" s="32">
        <v>96.678467305289459</v>
      </c>
      <c r="F36" s="32">
        <v>23.495418575593501</v>
      </c>
      <c r="G36" s="32">
        <v>99.765722615576848</v>
      </c>
      <c r="H36" s="32">
        <v>89.556434818825494</v>
      </c>
      <c r="I36" s="32">
        <v>100</v>
      </c>
      <c r="J36" s="32">
        <v>99.778738025822577</v>
      </c>
      <c r="K36" s="32">
        <v>99.997396917950852</v>
      </c>
      <c r="L36" s="32">
        <v>44.983860891295294</v>
      </c>
      <c r="M36" s="32">
        <v>80.320699708454811</v>
      </c>
      <c r="N36" s="32">
        <v>94.642857142857139</v>
      </c>
      <c r="O36" s="32">
        <v>85.696064139941683</v>
      </c>
      <c r="P36" s="32">
        <v>75.619533527696788</v>
      </c>
      <c r="Q36" s="32">
        <v>43.088817159516864</v>
      </c>
      <c r="R36" s="32">
        <v>91.995522698875462</v>
      </c>
      <c r="S36" s="32">
        <v>40.808517284464806</v>
      </c>
      <c r="T36" s="32">
        <v>99.44033735943357</v>
      </c>
      <c r="U36" s="32">
        <v>59.745939192003327</v>
      </c>
      <c r="V36" s="32">
        <v>97.07413577675969</v>
      </c>
      <c r="W36" s="32">
        <v>99.927113702623899</v>
      </c>
      <c r="X36" s="32">
        <v>51.564452311536854</v>
      </c>
      <c r="Y36" s="32">
        <v>90.228029987505209</v>
      </c>
      <c r="Z36" s="32">
        <v>94.122240733027908</v>
      </c>
      <c r="AA36" s="32">
        <v>48.464181591003744</v>
      </c>
      <c r="AB36" s="32">
        <v>62.36724281549354</v>
      </c>
      <c r="AC36" s="32">
        <v>100</v>
      </c>
      <c r="AD36" s="32">
        <v>0</v>
      </c>
      <c r="AE36" s="32">
        <v>77.314139941690968</v>
      </c>
      <c r="AF36" s="32">
        <v>88.103915035401911</v>
      </c>
      <c r="AG36" s="32">
        <v>98.812994585589337</v>
      </c>
      <c r="AH36" s="32">
        <v>98.477197001249479</v>
      </c>
      <c r="AI36" s="32">
        <v>99.599125364431487</v>
      </c>
      <c r="AJ36" s="32">
        <v>97.771761765930862</v>
      </c>
      <c r="AK36" s="32">
        <v>99.994793835901703</v>
      </c>
      <c r="AL36" s="32">
        <v>98.198667221990831</v>
      </c>
      <c r="AM36" s="32">
        <v>99.942732194918776</v>
      </c>
      <c r="AN36" s="32">
        <v>42.326114119117037</v>
      </c>
      <c r="AO36" s="32">
        <v>82.798833819241977</v>
      </c>
      <c r="AP36" s="32">
        <v>71.532694710537285</v>
      </c>
      <c r="AQ36" s="32">
        <v>89.871407746772178</v>
      </c>
      <c r="AR36" s="32">
        <v>91.120887130362348</v>
      </c>
      <c r="AS36" s="32">
        <v>11.427530195751769</v>
      </c>
      <c r="AT36" s="32">
        <v>86.312994585589337</v>
      </c>
      <c r="AU36" s="32">
        <v>91.71438983756768</v>
      </c>
      <c r="AV36" s="32">
        <v>76.874219075385255</v>
      </c>
      <c r="AW36" s="32">
        <v>92.831112036651405</v>
      </c>
      <c r="AX36" s="33">
        <v>16.123490212411497</v>
      </c>
    </row>
    <row r="37" spans="1:50" x14ac:dyDescent="0.25">
      <c r="A37" s="43" t="s">
        <v>59</v>
      </c>
      <c r="B37" s="32">
        <v>29.094648063306956</v>
      </c>
      <c r="C37" s="32">
        <v>98.183048729695969</v>
      </c>
      <c r="D37" s="32">
        <v>99.739691795085378</v>
      </c>
      <c r="E37" s="32">
        <v>91.352561432736351</v>
      </c>
      <c r="F37" s="32">
        <v>3.8785922532278216</v>
      </c>
      <c r="G37" s="32">
        <v>99.442940441482719</v>
      </c>
      <c r="H37" s="32">
        <v>70.186901291128706</v>
      </c>
      <c r="I37" s="32">
        <v>99.98958767180342</v>
      </c>
      <c r="J37" s="32">
        <v>87.166805497709291</v>
      </c>
      <c r="K37" s="32">
        <v>99.734485630987095</v>
      </c>
      <c r="L37" s="32">
        <v>11.299979175343607</v>
      </c>
      <c r="M37" s="32">
        <v>44.413785922532277</v>
      </c>
      <c r="N37" s="32">
        <v>91.985110370678882</v>
      </c>
      <c r="O37" s="32">
        <v>71.084964598084127</v>
      </c>
      <c r="P37" s="32">
        <v>57.361516034985428</v>
      </c>
      <c r="Q37" s="32">
        <v>18.000312369845897</v>
      </c>
      <c r="R37" s="32">
        <v>82.278217409412747</v>
      </c>
      <c r="S37" s="32">
        <v>16.644106622240734</v>
      </c>
      <c r="T37" s="32">
        <v>91.404623073719279</v>
      </c>
      <c r="U37" s="32">
        <v>22.407330279050399</v>
      </c>
      <c r="V37" s="32">
        <v>86.302582257392757</v>
      </c>
      <c r="W37" s="32">
        <v>98.399104539775095</v>
      </c>
      <c r="X37" s="32">
        <v>11.815389421074553</v>
      </c>
      <c r="Y37" s="32">
        <v>72.324031653477718</v>
      </c>
      <c r="Z37" s="32">
        <v>84.131611828404829</v>
      </c>
      <c r="AA37" s="32">
        <v>16.943461057892545</v>
      </c>
      <c r="AB37" s="32">
        <v>21.923157017909205</v>
      </c>
      <c r="AC37" s="32">
        <v>99.435131195335273</v>
      </c>
      <c r="AD37" s="32">
        <v>22.685860058309039</v>
      </c>
      <c r="AE37" s="32">
        <v>0</v>
      </c>
      <c r="AF37" s="32">
        <v>64.192003331945031</v>
      </c>
      <c r="AG37" s="32">
        <v>98.209079550187411</v>
      </c>
      <c r="AH37" s="32">
        <v>97.701478550603909</v>
      </c>
      <c r="AI37" s="32">
        <v>98.688046647230323</v>
      </c>
      <c r="AJ37" s="32">
        <v>87.86963765097876</v>
      </c>
      <c r="AK37" s="32">
        <v>99.648583923365265</v>
      </c>
      <c r="AL37" s="32">
        <v>90.626301541024574</v>
      </c>
      <c r="AM37" s="32">
        <v>97.618179925031228</v>
      </c>
      <c r="AN37" s="32">
        <v>14.030612244897958</v>
      </c>
      <c r="AO37" s="32">
        <v>65.868388171595171</v>
      </c>
      <c r="AP37" s="32">
        <v>38.044044148271553</v>
      </c>
      <c r="AQ37" s="32">
        <v>68.877551020408163</v>
      </c>
      <c r="AR37" s="32">
        <v>64.853186172428153</v>
      </c>
      <c r="AS37" s="32">
        <v>5.4222199083715115</v>
      </c>
      <c r="AT37" s="32">
        <v>61.47698875468555</v>
      </c>
      <c r="AU37" s="32">
        <v>68.908788004997916</v>
      </c>
      <c r="AV37" s="32">
        <v>42.669720949604333</v>
      </c>
      <c r="AW37" s="32">
        <v>78.436068304872975</v>
      </c>
      <c r="AX37" s="33">
        <v>0.57007496876301544</v>
      </c>
    </row>
    <row r="38" spans="1:50" x14ac:dyDescent="0.25">
      <c r="A38" s="43" t="s">
        <v>0</v>
      </c>
      <c r="B38" s="32">
        <v>17.529154518950438</v>
      </c>
      <c r="C38" s="32">
        <v>99.088921282798836</v>
      </c>
      <c r="D38" s="32">
        <v>99.992190753852555</v>
      </c>
      <c r="E38" s="32">
        <v>89.431486880466466</v>
      </c>
      <c r="F38" s="32">
        <v>1.8481882548937942</v>
      </c>
      <c r="G38" s="32">
        <v>99.903685964181591</v>
      </c>
      <c r="H38" s="32">
        <v>61.71907538525614</v>
      </c>
      <c r="I38" s="32">
        <v>100</v>
      </c>
      <c r="J38" s="32">
        <v>89.691795085381088</v>
      </c>
      <c r="K38" s="32">
        <v>98.656809662640569</v>
      </c>
      <c r="L38" s="32">
        <v>7.7051228654727204</v>
      </c>
      <c r="M38" s="32">
        <v>27.428675551853392</v>
      </c>
      <c r="N38" s="32">
        <v>89.991149521032895</v>
      </c>
      <c r="O38" s="32">
        <v>45.803831736776345</v>
      </c>
      <c r="P38" s="32">
        <v>33.553727613494374</v>
      </c>
      <c r="Q38" s="32">
        <v>10.370678883798417</v>
      </c>
      <c r="R38" s="32">
        <v>77.655143690129108</v>
      </c>
      <c r="S38" s="32">
        <v>10.971990837151187</v>
      </c>
      <c r="T38" s="32">
        <v>98.859850062473967</v>
      </c>
      <c r="U38" s="32">
        <v>16.417638483965014</v>
      </c>
      <c r="V38" s="32">
        <v>82.918575593502709</v>
      </c>
      <c r="W38" s="32">
        <v>99.992190753852555</v>
      </c>
      <c r="X38" s="32">
        <v>8.9702207413577675</v>
      </c>
      <c r="Y38" s="32">
        <v>58.103394418992082</v>
      </c>
      <c r="Z38" s="32">
        <v>78.922844648063304</v>
      </c>
      <c r="AA38" s="32">
        <v>13.090899625156185</v>
      </c>
      <c r="AB38" s="32">
        <v>10.204081632653061</v>
      </c>
      <c r="AC38" s="32">
        <v>99.997396917950852</v>
      </c>
      <c r="AD38" s="32">
        <v>11.896084964598085</v>
      </c>
      <c r="AE38" s="32">
        <v>35.807996668054976</v>
      </c>
      <c r="AF38" s="32">
        <v>0</v>
      </c>
      <c r="AG38" s="32">
        <v>92.331320283215319</v>
      </c>
      <c r="AH38" s="32">
        <v>94.702728029987497</v>
      </c>
      <c r="AI38" s="32">
        <v>96.824239900041647</v>
      </c>
      <c r="AJ38" s="32">
        <v>85.485214493960854</v>
      </c>
      <c r="AK38" s="32">
        <v>98.919720949604326</v>
      </c>
      <c r="AL38" s="32">
        <v>92.354748021657642</v>
      </c>
      <c r="AM38" s="32">
        <v>99.281549354435654</v>
      </c>
      <c r="AN38" s="32">
        <v>6.6586838817159517</v>
      </c>
      <c r="AO38" s="32">
        <v>55.804872969595998</v>
      </c>
      <c r="AP38" s="32">
        <v>24.260724698042484</v>
      </c>
      <c r="AQ38" s="32">
        <v>56.567576009995832</v>
      </c>
      <c r="AR38" s="32">
        <v>44.817263640149939</v>
      </c>
      <c r="AS38" s="32">
        <v>4.9666805497709285</v>
      </c>
      <c r="AT38" s="32">
        <v>40.225426905456061</v>
      </c>
      <c r="AU38" s="32">
        <v>59.181070387338607</v>
      </c>
      <c r="AV38" s="32">
        <v>25.377446897126198</v>
      </c>
      <c r="AW38" s="32">
        <v>68.994689712619746</v>
      </c>
      <c r="AX38" s="33">
        <v>1.8273635985006247</v>
      </c>
    </row>
    <row r="39" spans="1:50" x14ac:dyDescent="0.25">
      <c r="A39" s="43" t="s">
        <v>15</v>
      </c>
      <c r="B39" s="32">
        <v>0.192628071636818</v>
      </c>
      <c r="C39" s="32">
        <v>83.033111203665143</v>
      </c>
      <c r="D39" s="32">
        <v>89.923469387755105</v>
      </c>
      <c r="E39" s="32">
        <v>68.005518533944183</v>
      </c>
      <c r="F39" s="32">
        <v>0</v>
      </c>
      <c r="G39" s="32">
        <v>90.006768013327772</v>
      </c>
      <c r="H39" s="32">
        <v>16.89400249895877</v>
      </c>
      <c r="I39" s="32">
        <v>98.117971678467313</v>
      </c>
      <c r="J39" s="32">
        <v>45.858496459808414</v>
      </c>
      <c r="K39" s="32">
        <v>96.15524781341108</v>
      </c>
      <c r="L39" s="32">
        <v>0</v>
      </c>
      <c r="M39" s="32">
        <v>0.33059142024156601</v>
      </c>
      <c r="N39" s="32">
        <v>61.729487713452727</v>
      </c>
      <c r="O39" s="32">
        <v>4.9458558933777592</v>
      </c>
      <c r="P39" s="32">
        <v>2.8269471053727613</v>
      </c>
      <c r="Q39" s="32">
        <v>2.9440857975843402</v>
      </c>
      <c r="R39" s="32">
        <v>50.853810912119947</v>
      </c>
      <c r="S39" s="32">
        <v>5.466472303206997E-2</v>
      </c>
      <c r="T39" s="32">
        <v>65.503956684714709</v>
      </c>
      <c r="U39" s="32">
        <v>0.1431695127030404</v>
      </c>
      <c r="V39" s="32">
        <v>55.859537692628066</v>
      </c>
      <c r="W39" s="32">
        <v>91.625885047896702</v>
      </c>
      <c r="X39" s="32">
        <v>0</v>
      </c>
      <c r="Y39" s="32">
        <v>9.3945231153685977</v>
      </c>
      <c r="Z39" s="32">
        <v>18.044564764681382</v>
      </c>
      <c r="AA39" s="32">
        <v>0.25249895876718031</v>
      </c>
      <c r="AB39" s="32">
        <v>0.10672636401499376</v>
      </c>
      <c r="AC39" s="32">
        <v>92.781653477717612</v>
      </c>
      <c r="AD39" s="32">
        <v>1.1870054144106623</v>
      </c>
      <c r="AE39" s="32">
        <v>1.7909204498125781</v>
      </c>
      <c r="AF39" s="32">
        <v>7.6686797167846725</v>
      </c>
      <c r="AG39" s="32">
        <v>0</v>
      </c>
      <c r="AH39" s="32">
        <v>62.643169512703047</v>
      </c>
      <c r="AI39" s="32">
        <v>87.086109954185758</v>
      </c>
      <c r="AJ39" s="32">
        <v>54.576218242399001</v>
      </c>
      <c r="AK39" s="32">
        <v>95.330070803831731</v>
      </c>
      <c r="AL39" s="32">
        <v>58.595376926280721</v>
      </c>
      <c r="AM39" s="32">
        <v>86.64618908788006</v>
      </c>
      <c r="AN39" s="32">
        <v>5.2061640982923787E-3</v>
      </c>
      <c r="AO39" s="32">
        <v>29.21438983756768</v>
      </c>
      <c r="AP39" s="32">
        <v>1.4655351936693044</v>
      </c>
      <c r="AQ39" s="32">
        <v>2.7202207413577675</v>
      </c>
      <c r="AR39" s="32">
        <v>7.5619533527696792</v>
      </c>
      <c r="AS39" s="32">
        <v>2.6030820491461893E-3</v>
      </c>
      <c r="AT39" s="32">
        <v>3.8629737609329444</v>
      </c>
      <c r="AU39" s="32">
        <v>14.103498542274053</v>
      </c>
      <c r="AV39" s="32">
        <v>0.48157017909204503</v>
      </c>
      <c r="AW39" s="32">
        <v>25.864223240316537</v>
      </c>
      <c r="AX39" s="33">
        <v>0</v>
      </c>
    </row>
    <row r="40" spans="1:50" x14ac:dyDescent="0.25">
      <c r="A40" s="43" t="s">
        <v>13</v>
      </c>
      <c r="B40" s="32">
        <v>8.5901707621824239E-2</v>
      </c>
      <c r="C40" s="32">
        <v>78.212203248646389</v>
      </c>
      <c r="D40" s="32">
        <v>86.94033735943357</v>
      </c>
      <c r="E40" s="32">
        <v>62.978967097042904</v>
      </c>
      <c r="F40" s="32">
        <v>0</v>
      </c>
      <c r="G40" s="32">
        <v>89.236255726780513</v>
      </c>
      <c r="H40" s="32">
        <v>12.971157850895459</v>
      </c>
      <c r="I40" s="32">
        <v>96.743544356518115</v>
      </c>
      <c r="J40" s="32">
        <v>40.907434402332363</v>
      </c>
      <c r="K40" s="32">
        <v>93.338713036234893</v>
      </c>
      <c r="L40" s="32">
        <v>2.6030820491461892E-2</v>
      </c>
      <c r="M40" s="32">
        <v>2.3427738442315701E-2</v>
      </c>
      <c r="N40" s="32">
        <v>55.333715118700546</v>
      </c>
      <c r="O40" s="32">
        <v>2.0330070803831735</v>
      </c>
      <c r="P40" s="32">
        <v>1.7050187421907539</v>
      </c>
      <c r="Q40" s="32">
        <v>2.3193461057892542</v>
      </c>
      <c r="R40" s="32">
        <v>45.717930029154516</v>
      </c>
      <c r="S40" s="32">
        <v>2.0824656393169515E-2</v>
      </c>
      <c r="T40" s="32">
        <v>58.077363598500618</v>
      </c>
      <c r="U40" s="32">
        <v>8.3298625572678059E-2</v>
      </c>
      <c r="V40" s="32">
        <v>53.212203248646397</v>
      </c>
      <c r="W40" s="32">
        <v>92.385985006247395</v>
      </c>
      <c r="X40" s="32">
        <v>0</v>
      </c>
      <c r="Y40" s="32">
        <v>3.5427946688879635</v>
      </c>
      <c r="Z40" s="32">
        <v>15.352977925864222</v>
      </c>
      <c r="AA40" s="32">
        <v>0.58309037900874638</v>
      </c>
      <c r="AB40" s="32">
        <v>2.0824656393169515E-2</v>
      </c>
      <c r="AC40" s="32">
        <v>95.947001249479385</v>
      </c>
      <c r="AD40" s="32">
        <v>1.5228029987505207</v>
      </c>
      <c r="AE40" s="32">
        <v>2.2985214493960848</v>
      </c>
      <c r="AF40" s="32">
        <v>5.2972719700124946</v>
      </c>
      <c r="AG40" s="32">
        <v>37.356830487296961</v>
      </c>
      <c r="AH40" s="32">
        <v>0</v>
      </c>
      <c r="AI40" s="32">
        <v>81.887755102040813</v>
      </c>
      <c r="AJ40" s="32">
        <v>47.448979591836739</v>
      </c>
      <c r="AK40" s="32">
        <v>95.780403998334023</v>
      </c>
      <c r="AL40" s="32">
        <v>52.160558100791334</v>
      </c>
      <c r="AM40" s="32">
        <v>80.817888379841733</v>
      </c>
      <c r="AN40" s="32">
        <v>0</v>
      </c>
      <c r="AO40" s="32">
        <v>25.562265722615578</v>
      </c>
      <c r="AP40" s="32">
        <v>1.2624947938359017</v>
      </c>
      <c r="AQ40" s="32">
        <v>0.84860474802165764</v>
      </c>
      <c r="AR40" s="32">
        <v>4.3992086630570597</v>
      </c>
      <c r="AS40" s="32">
        <v>2.6030820491461893E-3</v>
      </c>
      <c r="AT40" s="32">
        <v>2.0694502290712204</v>
      </c>
      <c r="AU40" s="32">
        <v>14.033215326947104</v>
      </c>
      <c r="AV40" s="32">
        <v>0.84600166597251136</v>
      </c>
      <c r="AW40" s="32">
        <v>22.378696376509787</v>
      </c>
      <c r="AX40" s="33">
        <v>0</v>
      </c>
    </row>
    <row r="41" spans="1:50" x14ac:dyDescent="0.25">
      <c r="A41" s="43" t="s">
        <v>32</v>
      </c>
      <c r="B41" s="32">
        <v>0.1457725947521866</v>
      </c>
      <c r="C41" s="32">
        <v>52.649937526030818</v>
      </c>
      <c r="D41" s="32">
        <v>70.350895460224905</v>
      </c>
      <c r="E41" s="32">
        <v>35.448771345272803</v>
      </c>
      <c r="F41" s="32">
        <v>2.6030820491461893E-3</v>
      </c>
      <c r="G41" s="32">
        <v>79.30810079133694</v>
      </c>
      <c r="H41" s="32">
        <v>3.1080799666805499</v>
      </c>
      <c r="I41" s="32">
        <v>92.771241149521032</v>
      </c>
      <c r="J41" s="32">
        <v>18.044564764681382</v>
      </c>
      <c r="K41" s="32">
        <v>96.556122448979593</v>
      </c>
      <c r="L41" s="32">
        <v>0</v>
      </c>
      <c r="M41" s="32">
        <v>0.73146605581007906</v>
      </c>
      <c r="N41" s="32">
        <v>27.259475218658892</v>
      </c>
      <c r="O41" s="32">
        <v>1.764889629321116</v>
      </c>
      <c r="P41" s="32">
        <v>1.1479591836734695</v>
      </c>
      <c r="Q41" s="32">
        <v>2.1943981674302377</v>
      </c>
      <c r="R41" s="32">
        <v>28.230424822990418</v>
      </c>
      <c r="S41" s="32">
        <v>0</v>
      </c>
      <c r="T41" s="32">
        <v>39.53561016243232</v>
      </c>
      <c r="U41" s="32">
        <v>0</v>
      </c>
      <c r="V41" s="32">
        <v>32.283423573511037</v>
      </c>
      <c r="W41" s="32">
        <v>80.328508954602256</v>
      </c>
      <c r="X41" s="32">
        <v>0</v>
      </c>
      <c r="Y41" s="32">
        <v>3.0482090795501873</v>
      </c>
      <c r="Z41" s="32">
        <v>8.0825697625989168</v>
      </c>
      <c r="AA41" s="32">
        <v>5.2061640982923783E-2</v>
      </c>
      <c r="AB41" s="32">
        <v>5.466472303206997E-2</v>
      </c>
      <c r="AC41" s="32">
        <v>80.003123698458978</v>
      </c>
      <c r="AD41" s="32">
        <v>0.4008746355685131</v>
      </c>
      <c r="AE41" s="32">
        <v>1.3119533527696794</v>
      </c>
      <c r="AF41" s="32">
        <v>3.1757600999583508</v>
      </c>
      <c r="AG41" s="32">
        <v>12.913890045814243</v>
      </c>
      <c r="AH41" s="32">
        <v>18.112244897959183</v>
      </c>
      <c r="AI41" s="32">
        <v>0</v>
      </c>
      <c r="AJ41" s="32">
        <v>24.854227405247816</v>
      </c>
      <c r="AK41" s="32">
        <v>89.897438567263649</v>
      </c>
      <c r="AL41" s="32">
        <v>22.337047063723446</v>
      </c>
      <c r="AM41" s="32">
        <v>62.650978758850485</v>
      </c>
      <c r="AN41" s="32">
        <v>0</v>
      </c>
      <c r="AO41" s="32">
        <v>15.652332361516036</v>
      </c>
      <c r="AP41" s="32">
        <v>0.372240733027905</v>
      </c>
      <c r="AQ41" s="32">
        <v>0.91107871720116618</v>
      </c>
      <c r="AR41" s="32">
        <v>1.9523115368596418</v>
      </c>
      <c r="AS41" s="32">
        <v>0</v>
      </c>
      <c r="AT41" s="32">
        <v>1.4499167013744274</v>
      </c>
      <c r="AU41" s="32">
        <v>6.1354643898375683</v>
      </c>
      <c r="AV41" s="32">
        <v>0.72105372761349429</v>
      </c>
      <c r="AW41" s="32">
        <v>10.521657642648897</v>
      </c>
      <c r="AX41" s="33">
        <v>5.2061640982923787E-3</v>
      </c>
    </row>
    <row r="42" spans="1:50" x14ac:dyDescent="0.25">
      <c r="A42" s="43" t="s">
        <v>17</v>
      </c>
      <c r="B42" s="32">
        <v>0.64296126613910876</v>
      </c>
      <c r="C42" s="32">
        <v>90.308725531028728</v>
      </c>
      <c r="D42" s="32">
        <v>81.179716784673047</v>
      </c>
      <c r="E42" s="32">
        <v>63.811953352769677</v>
      </c>
      <c r="F42" s="32">
        <v>0.22907122032486466</v>
      </c>
      <c r="G42" s="32">
        <v>92.414618908788</v>
      </c>
      <c r="H42" s="32">
        <v>27.072053311120364</v>
      </c>
      <c r="I42" s="32">
        <v>96.785193669304462</v>
      </c>
      <c r="J42" s="32">
        <v>44.197730112453144</v>
      </c>
      <c r="K42" s="32">
        <v>98.685443565181174</v>
      </c>
      <c r="L42" s="32">
        <v>2.5510204081632653</v>
      </c>
      <c r="M42" s="32">
        <v>8.7671803415243659</v>
      </c>
      <c r="N42" s="32">
        <v>57.981049562682216</v>
      </c>
      <c r="O42" s="32">
        <v>17.516139108704706</v>
      </c>
      <c r="P42" s="32">
        <v>13.528217409412743</v>
      </c>
      <c r="Q42" s="32">
        <v>6.8773427738442319</v>
      </c>
      <c r="R42" s="32">
        <v>46.642024156601416</v>
      </c>
      <c r="S42" s="32">
        <v>0.13275718450645563</v>
      </c>
      <c r="T42" s="32">
        <v>60.92253227821741</v>
      </c>
      <c r="U42" s="32">
        <v>5.1488962932111626</v>
      </c>
      <c r="V42" s="32">
        <v>49.521032902957103</v>
      </c>
      <c r="W42" s="32">
        <v>86.552478134110785</v>
      </c>
      <c r="X42" s="32">
        <v>0.564868804664723</v>
      </c>
      <c r="Y42" s="32">
        <v>24.172219908371513</v>
      </c>
      <c r="Z42" s="32">
        <v>35.099958350687217</v>
      </c>
      <c r="AA42" s="32">
        <v>1.6633694294044148</v>
      </c>
      <c r="AB42" s="32">
        <v>2.2152228238234071</v>
      </c>
      <c r="AC42" s="32">
        <v>90.894418992086628</v>
      </c>
      <c r="AD42" s="32">
        <v>2.2282382340691376</v>
      </c>
      <c r="AE42" s="32">
        <v>12.130362349021242</v>
      </c>
      <c r="AF42" s="32">
        <v>14.514785506039152</v>
      </c>
      <c r="AG42" s="32">
        <v>45.423781757600999</v>
      </c>
      <c r="AH42" s="32">
        <v>52.551020408163261</v>
      </c>
      <c r="AI42" s="32">
        <v>75.145772594752188</v>
      </c>
      <c r="AJ42" s="32">
        <v>0</v>
      </c>
      <c r="AK42" s="32">
        <v>96.20210329029571</v>
      </c>
      <c r="AL42" s="32">
        <v>48.909308621407746</v>
      </c>
      <c r="AM42" s="32">
        <v>74.247709287796752</v>
      </c>
      <c r="AN42" s="32">
        <v>0.64035818408996248</v>
      </c>
      <c r="AO42" s="32">
        <v>32.900354019158684</v>
      </c>
      <c r="AP42" s="32">
        <v>8.6005830903790095</v>
      </c>
      <c r="AQ42" s="32">
        <v>18.859329446064141</v>
      </c>
      <c r="AR42" s="32">
        <v>10.250937109537693</v>
      </c>
      <c r="AS42" s="32">
        <v>0.14056643065389421</v>
      </c>
      <c r="AT42" s="32">
        <v>16.464493960849648</v>
      </c>
      <c r="AU42" s="32">
        <v>20.038525614327362</v>
      </c>
      <c r="AV42" s="32">
        <v>9.3971261974177427</v>
      </c>
      <c r="AW42" s="32">
        <v>35.644002498958763</v>
      </c>
      <c r="AX42" s="33">
        <v>0</v>
      </c>
    </row>
    <row r="43" spans="1:50" x14ac:dyDescent="0.25">
      <c r="A43" s="43" t="s">
        <v>52</v>
      </c>
      <c r="B43" s="32">
        <v>5.2061640982923787E-3</v>
      </c>
      <c r="C43" s="32">
        <v>23.547480216576428</v>
      </c>
      <c r="D43" s="32">
        <v>31.294252394835485</v>
      </c>
      <c r="E43" s="32">
        <v>5.820491461890879</v>
      </c>
      <c r="F43" s="32">
        <v>0</v>
      </c>
      <c r="G43" s="32">
        <v>49.216472303206999</v>
      </c>
      <c r="H43" s="32">
        <v>1.845585172844648</v>
      </c>
      <c r="I43" s="32">
        <v>57.023115368596422</v>
      </c>
      <c r="J43" s="32">
        <v>3.5063515201999165</v>
      </c>
      <c r="K43" s="32">
        <v>50.960537276134943</v>
      </c>
      <c r="L43" s="32">
        <v>0</v>
      </c>
      <c r="M43" s="32">
        <v>0.26291128696376509</v>
      </c>
      <c r="N43" s="32">
        <v>3.5167638483965016</v>
      </c>
      <c r="O43" s="32">
        <v>0.41909620991253643</v>
      </c>
      <c r="P43" s="32">
        <v>0.21345272802998752</v>
      </c>
      <c r="Q43" s="32">
        <v>1.184402332361516</v>
      </c>
      <c r="R43" s="32">
        <v>9.7459391920033323</v>
      </c>
      <c r="S43" s="32">
        <v>0</v>
      </c>
      <c r="T43" s="32">
        <v>17.477092877967511</v>
      </c>
      <c r="U43" s="32">
        <v>0</v>
      </c>
      <c r="V43" s="32">
        <v>7.4396084964598082</v>
      </c>
      <c r="W43" s="32">
        <v>46.34527280299875</v>
      </c>
      <c r="X43" s="32">
        <v>0</v>
      </c>
      <c r="Y43" s="32">
        <v>0.60131195335276966</v>
      </c>
      <c r="Z43" s="32">
        <v>3.5089546022490627</v>
      </c>
      <c r="AA43" s="32">
        <v>0</v>
      </c>
      <c r="AB43" s="32">
        <v>0</v>
      </c>
      <c r="AC43" s="32">
        <v>50.387859225322785</v>
      </c>
      <c r="AD43" s="32">
        <v>5.2061640982923787E-3</v>
      </c>
      <c r="AE43" s="32">
        <v>0.35141607663473556</v>
      </c>
      <c r="AF43" s="32">
        <v>1.0802790503956685</v>
      </c>
      <c r="AG43" s="32">
        <v>4.6699291961682636</v>
      </c>
      <c r="AH43" s="32">
        <v>4.2195960016659724</v>
      </c>
      <c r="AI43" s="32">
        <v>10.10256143273636</v>
      </c>
      <c r="AJ43" s="32">
        <v>3.7978967097042897</v>
      </c>
      <c r="AK43" s="32">
        <v>0</v>
      </c>
      <c r="AL43" s="32">
        <v>6.4530403998334025</v>
      </c>
      <c r="AM43" s="32">
        <v>26.882028321532697</v>
      </c>
      <c r="AN43" s="32">
        <v>0</v>
      </c>
      <c r="AO43" s="32">
        <v>10.383694294044147</v>
      </c>
      <c r="AP43" s="32">
        <v>9.8917117867555179E-2</v>
      </c>
      <c r="AQ43" s="32">
        <v>0.18742190753852561</v>
      </c>
      <c r="AR43" s="32">
        <v>0.26551436901291126</v>
      </c>
      <c r="AS43" s="32">
        <v>0</v>
      </c>
      <c r="AT43" s="32">
        <v>0.33840066638900462</v>
      </c>
      <c r="AU43" s="32">
        <v>1.1896084964598086</v>
      </c>
      <c r="AV43" s="32">
        <v>5.7267805081216164E-2</v>
      </c>
      <c r="AW43" s="32">
        <v>3.6234902124114954</v>
      </c>
      <c r="AX43" s="33">
        <v>0</v>
      </c>
    </row>
    <row r="44" spans="1:50" x14ac:dyDescent="0.25">
      <c r="A44" s="43" t="s">
        <v>44</v>
      </c>
      <c r="B44" s="32">
        <v>1.4941690962099126</v>
      </c>
      <c r="C44" s="32">
        <v>77.491149521032895</v>
      </c>
      <c r="D44" s="32">
        <v>98.50322782174095</v>
      </c>
      <c r="E44" s="32">
        <v>62.12515618492295</v>
      </c>
      <c r="F44" s="32">
        <v>0.39306538942107455</v>
      </c>
      <c r="G44" s="32">
        <v>98.969179508538105</v>
      </c>
      <c r="H44" s="32">
        <v>21.327051228654728</v>
      </c>
      <c r="I44" s="32">
        <v>98.268950437317784</v>
      </c>
      <c r="J44" s="32">
        <v>42.703561016243228</v>
      </c>
      <c r="K44" s="32">
        <v>91.57122032486464</v>
      </c>
      <c r="L44" s="32">
        <v>1.1245314452311537</v>
      </c>
      <c r="M44" s="32">
        <v>7.9524156601416083</v>
      </c>
      <c r="N44" s="32">
        <v>53.693773427738442</v>
      </c>
      <c r="O44" s="32">
        <v>8.7984173261141194</v>
      </c>
      <c r="P44" s="32">
        <v>7.2443773427738449</v>
      </c>
      <c r="Q44" s="32">
        <v>1.2234485630987089</v>
      </c>
      <c r="R44" s="32">
        <v>44.418992086630574</v>
      </c>
      <c r="S44" s="32">
        <v>1.3405872553102873</v>
      </c>
      <c r="T44" s="32">
        <v>59.657434402332363</v>
      </c>
      <c r="U44" s="32">
        <v>1.9809454394002497</v>
      </c>
      <c r="V44" s="32">
        <v>51.910662224073299</v>
      </c>
      <c r="W44" s="32">
        <v>90.938671386922124</v>
      </c>
      <c r="X44" s="32">
        <v>0.84600166597251136</v>
      </c>
      <c r="Y44" s="32">
        <v>16.256247396917949</v>
      </c>
      <c r="Z44" s="32">
        <v>27.423469387755102</v>
      </c>
      <c r="AA44" s="32">
        <v>2.2829029571012081</v>
      </c>
      <c r="AB44" s="32">
        <v>0.91628488129945862</v>
      </c>
      <c r="AC44" s="32">
        <v>93.041961682632234</v>
      </c>
      <c r="AD44" s="32">
        <v>1.801332778009163</v>
      </c>
      <c r="AE44" s="32">
        <v>9.3736984589754275</v>
      </c>
      <c r="AF44" s="32">
        <v>7.6452519783423574</v>
      </c>
      <c r="AG44" s="32">
        <v>41.404623073719279</v>
      </c>
      <c r="AH44" s="32">
        <v>47.839441899208666</v>
      </c>
      <c r="AI44" s="32">
        <v>77.662952936276554</v>
      </c>
      <c r="AJ44" s="32">
        <v>51.090691378592254</v>
      </c>
      <c r="AK44" s="32">
        <v>93.546959600166602</v>
      </c>
      <c r="AL44" s="32">
        <v>0</v>
      </c>
      <c r="AM44" s="32">
        <v>76.91326530612244</v>
      </c>
      <c r="AN44" s="32">
        <v>1.0334235735110371</v>
      </c>
      <c r="AO44" s="32">
        <v>29.01915868388172</v>
      </c>
      <c r="AP44" s="32">
        <v>7.194918783840067</v>
      </c>
      <c r="AQ44" s="32">
        <v>9.0717409412744683</v>
      </c>
      <c r="AR44" s="32">
        <v>4.826114119117034</v>
      </c>
      <c r="AS44" s="32">
        <v>0.48417326114119119</v>
      </c>
      <c r="AT44" s="32">
        <v>9.4934402332361518</v>
      </c>
      <c r="AU44" s="32">
        <v>21.556122448979593</v>
      </c>
      <c r="AV44" s="32">
        <v>3.5688254893794249</v>
      </c>
      <c r="AW44" s="32">
        <v>31.205747605164515</v>
      </c>
      <c r="AX44" s="33">
        <v>8.3298625572678059E-2</v>
      </c>
    </row>
    <row r="45" spans="1:50" x14ac:dyDescent="0.25">
      <c r="A45" s="43" t="s">
        <v>26</v>
      </c>
      <c r="B45" s="32">
        <v>0.59350270720533116</v>
      </c>
      <c r="C45" s="32">
        <v>50.585693461057893</v>
      </c>
      <c r="D45" s="32">
        <v>65.644523115368585</v>
      </c>
      <c r="E45" s="32">
        <v>34.350270720533111</v>
      </c>
      <c r="F45" s="32">
        <v>3.9046230737192836E-2</v>
      </c>
      <c r="G45" s="32">
        <v>74.130570595585183</v>
      </c>
      <c r="H45" s="32">
        <v>7.7988338192419819</v>
      </c>
      <c r="I45" s="32">
        <v>93.354331528529784</v>
      </c>
      <c r="J45" s="32">
        <v>14.50177009579342</v>
      </c>
      <c r="K45" s="32">
        <v>80.713765097875893</v>
      </c>
      <c r="L45" s="32">
        <v>0.67680133277800925</v>
      </c>
      <c r="M45" s="32">
        <v>0.85120783007080381</v>
      </c>
      <c r="N45" s="32">
        <v>29.500728862973762</v>
      </c>
      <c r="O45" s="32">
        <v>5.2217825905872557</v>
      </c>
      <c r="P45" s="32">
        <v>3.7119950020824652</v>
      </c>
      <c r="Q45" s="32">
        <v>1.4342982090795502</v>
      </c>
      <c r="R45" s="32">
        <v>27.660349854227405</v>
      </c>
      <c r="S45" s="32">
        <v>1.0230112453144524</v>
      </c>
      <c r="T45" s="32">
        <v>33.030508121615995</v>
      </c>
      <c r="U45" s="32">
        <v>1.5800708038317366</v>
      </c>
      <c r="V45" s="32">
        <v>29.599645980841316</v>
      </c>
      <c r="W45" s="32">
        <v>85.901707621824244</v>
      </c>
      <c r="X45" s="32">
        <v>0.39566847147022072</v>
      </c>
      <c r="Y45" s="32">
        <v>6.6118284048313196</v>
      </c>
      <c r="Z45" s="32">
        <v>7.6738858808829651</v>
      </c>
      <c r="AA45" s="32">
        <v>0.9839650145772596</v>
      </c>
      <c r="AB45" s="32">
        <v>0.60391503540191582</v>
      </c>
      <c r="AC45" s="32">
        <v>80.302478134110785</v>
      </c>
      <c r="AD45" s="32">
        <v>5.7267805081216164E-2</v>
      </c>
      <c r="AE45" s="32">
        <v>2.381820074968763</v>
      </c>
      <c r="AF45" s="32">
        <v>0.71845064556434812</v>
      </c>
      <c r="AG45" s="32">
        <v>13.35381091211995</v>
      </c>
      <c r="AH45" s="32">
        <v>19.182111620158267</v>
      </c>
      <c r="AI45" s="32">
        <v>37.349021241149522</v>
      </c>
      <c r="AJ45" s="32">
        <v>25.752290712203248</v>
      </c>
      <c r="AK45" s="32">
        <v>73.117971678467313</v>
      </c>
      <c r="AL45" s="32">
        <v>23.086734693877549</v>
      </c>
      <c r="AM45" s="32">
        <v>0</v>
      </c>
      <c r="AN45" s="32">
        <v>0.48417326114119119</v>
      </c>
      <c r="AO45" s="32">
        <v>18.224177426072469</v>
      </c>
      <c r="AP45" s="32">
        <v>3.5740316534777175</v>
      </c>
      <c r="AQ45" s="32">
        <v>0.72365680966264057</v>
      </c>
      <c r="AR45" s="32">
        <v>0.8850478967097043</v>
      </c>
      <c r="AS45" s="32">
        <v>0.43992086630570598</v>
      </c>
      <c r="AT45" s="32">
        <v>5.1957517700957929</v>
      </c>
      <c r="AU45" s="32">
        <v>9.3476676384839656</v>
      </c>
      <c r="AV45" s="32">
        <v>3.5688254893794249</v>
      </c>
      <c r="AW45" s="32">
        <v>12.991982507288629</v>
      </c>
      <c r="AX45" s="33">
        <v>0.13796334860474802</v>
      </c>
    </row>
    <row r="46" spans="1:50" x14ac:dyDescent="0.25">
      <c r="A46" s="43" t="s">
        <v>42</v>
      </c>
      <c r="B46" s="32">
        <v>73.79737609329446</v>
      </c>
      <c r="C46" s="32">
        <v>100</v>
      </c>
      <c r="D46" s="32">
        <v>100</v>
      </c>
      <c r="E46" s="32">
        <v>100</v>
      </c>
      <c r="F46" s="32">
        <v>22.01426488962932</v>
      </c>
      <c r="G46" s="32">
        <v>100</v>
      </c>
      <c r="H46" s="32">
        <v>99.849021241149515</v>
      </c>
      <c r="I46" s="32">
        <v>100</v>
      </c>
      <c r="J46" s="32">
        <v>99.968763015410246</v>
      </c>
      <c r="K46" s="32">
        <v>100</v>
      </c>
      <c r="L46" s="32">
        <v>57.663473552686384</v>
      </c>
      <c r="M46" s="32">
        <v>92.713973344439822</v>
      </c>
      <c r="N46" s="32">
        <v>100</v>
      </c>
      <c r="O46" s="32">
        <v>99.304977092877962</v>
      </c>
      <c r="P46" s="32">
        <v>91.943461057892534</v>
      </c>
      <c r="Q46" s="32">
        <v>53.282486463973342</v>
      </c>
      <c r="R46" s="32">
        <v>99.955747605164518</v>
      </c>
      <c r="S46" s="32">
        <v>45.952207413577675</v>
      </c>
      <c r="T46" s="32">
        <v>99.276343190337357</v>
      </c>
      <c r="U46" s="32">
        <v>76.147959183673478</v>
      </c>
      <c r="V46" s="32">
        <v>99.986984589754272</v>
      </c>
      <c r="W46" s="32">
        <v>99.648583923365265</v>
      </c>
      <c r="X46" s="32">
        <v>64.946897126197427</v>
      </c>
      <c r="Y46" s="32">
        <v>99.940129112869641</v>
      </c>
      <c r="Z46" s="32">
        <v>99.971366097459395</v>
      </c>
      <c r="AA46" s="32">
        <v>57.293835901707624</v>
      </c>
      <c r="AB46" s="32">
        <v>86.315597667638485</v>
      </c>
      <c r="AC46" s="32">
        <v>99.937526030820493</v>
      </c>
      <c r="AD46" s="32">
        <v>57.67388588088297</v>
      </c>
      <c r="AE46" s="32">
        <v>85.969387755102048</v>
      </c>
      <c r="AF46" s="32">
        <v>93.341316118284041</v>
      </c>
      <c r="AG46" s="32">
        <v>99.994793835901703</v>
      </c>
      <c r="AH46" s="32">
        <v>100</v>
      </c>
      <c r="AI46" s="32">
        <v>100</v>
      </c>
      <c r="AJ46" s="32">
        <v>99.359641815910038</v>
      </c>
      <c r="AK46" s="32">
        <v>100</v>
      </c>
      <c r="AL46" s="32">
        <v>98.966576426488956</v>
      </c>
      <c r="AM46" s="32">
        <v>99.515826738858806</v>
      </c>
      <c r="AN46" s="32">
        <v>0</v>
      </c>
      <c r="AO46" s="32">
        <v>88.910870470637235</v>
      </c>
      <c r="AP46" s="32">
        <v>86.932528113286139</v>
      </c>
      <c r="AQ46" s="32">
        <v>97.347459391920026</v>
      </c>
      <c r="AR46" s="32">
        <v>91.47750937109538</v>
      </c>
      <c r="AS46" s="32">
        <v>12.395876718034152</v>
      </c>
      <c r="AT46" s="32">
        <v>98.859850062473967</v>
      </c>
      <c r="AU46" s="32">
        <v>99.39348188254894</v>
      </c>
      <c r="AV46" s="32">
        <v>94.635047896709708</v>
      </c>
      <c r="AW46" s="32">
        <v>99.955747605164518</v>
      </c>
      <c r="AX46" s="33">
        <v>9.8006039150354027</v>
      </c>
    </row>
    <row r="47" spans="1:50" x14ac:dyDescent="0.25">
      <c r="A47" s="43" t="s">
        <v>60</v>
      </c>
      <c r="B47" s="32">
        <v>22.490628904623076</v>
      </c>
      <c r="C47" s="32">
        <v>80.828300708038313</v>
      </c>
      <c r="D47" s="32">
        <v>86.393690129112869</v>
      </c>
      <c r="E47" s="32">
        <v>82.153269471053719</v>
      </c>
      <c r="F47" s="32">
        <v>6.0443565181174508</v>
      </c>
      <c r="G47" s="32">
        <v>88.210641399416915</v>
      </c>
      <c r="H47" s="32">
        <v>49.544460641399418</v>
      </c>
      <c r="I47" s="32">
        <v>90.587255310287389</v>
      </c>
      <c r="J47" s="32">
        <v>65.782486463973342</v>
      </c>
      <c r="K47" s="32">
        <v>90.079654310703873</v>
      </c>
      <c r="L47" s="32">
        <v>10.612765514369013</v>
      </c>
      <c r="M47" s="32">
        <v>32.824864639733441</v>
      </c>
      <c r="N47" s="32">
        <v>70.879321116201595</v>
      </c>
      <c r="O47" s="32">
        <v>42.49010828821325</v>
      </c>
      <c r="P47" s="32">
        <v>34.412744689712618</v>
      </c>
      <c r="Q47" s="32">
        <v>14.50177009579342</v>
      </c>
      <c r="R47" s="32">
        <v>68.541753436068305</v>
      </c>
      <c r="S47" s="32">
        <v>10.011453561016245</v>
      </c>
      <c r="T47" s="32">
        <v>73.445960016659726</v>
      </c>
      <c r="U47" s="32">
        <v>16.724802165764267</v>
      </c>
      <c r="V47" s="32">
        <v>72.959183673469383</v>
      </c>
      <c r="W47" s="32">
        <v>86.945543523531867</v>
      </c>
      <c r="X47" s="32">
        <v>18.882757184506456</v>
      </c>
      <c r="Y47" s="32">
        <v>47.35787172011662</v>
      </c>
      <c r="Z47" s="32">
        <v>59.462203248646397</v>
      </c>
      <c r="AA47" s="32">
        <v>19.728758850478968</v>
      </c>
      <c r="AB47" s="32">
        <v>21.717513536026654</v>
      </c>
      <c r="AC47" s="32">
        <v>89.452311536859639</v>
      </c>
      <c r="AD47" s="32">
        <v>17.201166180758019</v>
      </c>
      <c r="AE47" s="32">
        <v>34.131611828404829</v>
      </c>
      <c r="AF47" s="32">
        <v>44.195127030403995</v>
      </c>
      <c r="AG47" s="32">
        <v>70.78561016243232</v>
      </c>
      <c r="AH47" s="32">
        <v>74.437734277384422</v>
      </c>
      <c r="AI47" s="32">
        <v>84.347667638483969</v>
      </c>
      <c r="AJ47" s="32">
        <v>67.099645980841316</v>
      </c>
      <c r="AK47" s="32">
        <v>89.616305705955853</v>
      </c>
      <c r="AL47" s="32">
        <v>70.980841316118287</v>
      </c>
      <c r="AM47" s="32">
        <v>81.775822573927528</v>
      </c>
      <c r="AN47" s="32">
        <v>11.089129529362765</v>
      </c>
      <c r="AO47" s="32">
        <v>0</v>
      </c>
      <c r="AP47" s="32">
        <v>16.243231986672217</v>
      </c>
      <c r="AQ47" s="32">
        <v>45.725739275301954</v>
      </c>
      <c r="AR47" s="32">
        <v>41.15472719700125</v>
      </c>
      <c r="AS47" s="32">
        <v>0.62994585589337782</v>
      </c>
      <c r="AT47" s="32">
        <v>35.91732611411912</v>
      </c>
      <c r="AU47" s="32">
        <v>50.663785922532277</v>
      </c>
      <c r="AV47" s="32">
        <v>29.964077467721783</v>
      </c>
      <c r="AW47" s="32">
        <v>56.356726364014996</v>
      </c>
      <c r="AX47" s="33">
        <v>5.6773219491878386</v>
      </c>
    </row>
    <row r="48" spans="1:50" x14ac:dyDescent="0.25">
      <c r="A48" s="43" t="s">
        <v>58</v>
      </c>
      <c r="B48" s="32">
        <v>39.957309454394</v>
      </c>
      <c r="C48" s="32">
        <v>98.820803831736782</v>
      </c>
      <c r="D48" s="32">
        <v>98.589129529362765</v>
      </c>
      <c r="E48" s="32">
        <v>99.739691795085378</v>
      </c>
      <c r="F48" s="32">
        <v>0.55185339441899206</v>
      </c>
      <c r="G48" s="32">
        <v>98.622969596001667</v>
      </c>
      <c r="H48" s="32">
        <v>91.063619325281138</v>
      </c>
      <c r="I48" s="32">
        <v>99.557476051645139</v>
      </c>
      <c r="J48" s="32">
        <v>95.660662224073306</v>
      </c>
      <c r="K48" s="32">
        <v>99.927113702623899</v>
      </c>
      <c r="L48" s="32">
        <v>14.517388588088295</v>
      </c>
      <c r="M48" s="32">
        <v>62.336005830903787</v>
      </c>
      <c r="N48" s="32">
        <v>94.81986672219908</v>
      </c>
      <c r="O48" s="32">
        <v>84.345064556434821</v>
      </c>
      <c r="P48" s="32">
        <v>65.121303623490206</v>
      </c>
      <c r="Q48" s="32">
        <v>27.990941274468973</v>
      </c>
      <c r="R48" s="32">
        <v>93.999895876718028</v>
      </c>
      <c r="S48" s="32">
        <v>14.764681382757184</v>
      </c>
      <c r="T48" s="32">
        <v>93.398583923365265</v>
      </c>
      <c r="U48" s="32">
        <v>38.916076634735525</v>
      </c>
      <c r="V48" s="32">
        <v>94.710537276134943</v>
      </c>
      <c r="W48" s="32">
        <v>97.41513952519783</v>
      </c>
      <c r="X48" s="32">
        <v>29.417430237401081</v>
      </c>
      <c r="Y48" s="32">
        <v>90.462307371928361</v>
      </c>
      <c r="Z48" s="32">
        <v>95.551332778009169</v>
      </c>
      <c r="AA48" s="32">
        <v>32.955018742190759</v>
      </c>
      <c r="AB48" s="32">
        <v>37.572886297376094</v>
      </c>
      <c r="AC48" s="32">
        <v>98.690649729279471</v>
      </c>
      <c r="AD48" s="32">
        <v>28.467305289462725</v>
      </c>
      <c r="AE48" s="32">
        <v>61.955955851728447</v>
      </c>
      <c r="AF48" s="32">
        <v>75.73927530195752</v>
      </c>
      <c r="AG48" s="32">
        <v>98.534464806330689</v>
      </c>
      <c r="AH48" s="32">
        <v>98.737505206164101</v>
      </c>
      <c r="AI48" s="32">
        <v>99.627759266972092</v>
      </c>
      <c r="AJ48" s="32">
        <v>91.399416909620996</v>
      </c>
      <c r="AK48" s="32">
        <v>99.901082882132442</v>
      </c>
      <c r="AL48" s="32">
        <v>92.805081216159934</v>
      </c>
      <c r="AM48" s="32">
        <v>96.425968346522282</v>
      </c>
      <c r="AN48" s="32">
        <v>13.06747188671387</v>
      </c>
      <c r="AO48" s="32">
        <v>83.756768013327772</v>
      </c>
      <c r="AP48" s="32">
        <v>0</v>
      </c>
      <c r="AQ48" s="32">
        <v>83.233548521449393</v>
      </c>
      <c r="AR48" s="32">
        <v>70.012494793835899</v>
      </c>
      <c r="AS48" s="32">
        <v>0.1431695127030404</v>
      </c>
      <c r="AT48" s="32">
        <v>89.264889629321118</v>
      </c>
      <c r="AU48" s="32">
        <v>82.017909204498125</v>
      </c>
      <c r="AV48" s="32">
        <v>60.188463140358181</v>
      </c>
      <c r="AW48" s="32">
        <v>98.23771345272803</v>
      </c>
      <c r="AX48" s="33">
        <v>2.9336734693877551</v>
      </c>
    </row>
    <row r="49" spans="1:50" x14ac:dyDescent="0.25">
      <c r="A49" s="43" t="s">
        <v>55</v>
      </c>
      <c r="B49" s="32">
        <v>12.411495210329029</v>
      </c>
      <c r="C49" s="32">
        <v>96.834652228238241</v>
      </c>
      <c r="D49" s="32">
        <v>98.974385672636402</v>
      </c>
      <c r="E49" s="32">
        <v>96.738338192419832</v>
      </c>
      <c r="F49" s="32">
        <v>4.945855893377759E-2</v>
      </c>
      <c r="G49" s="32">
        <v>98.41732611411912</v>
      </c>
      <c r="H49" s="32">
        <v>62.382861307788417</v>
      </c>
      <c r="I49" s="32">
        <v>99.901082882132442</v>
      </c>
      <c r="J49" s="32">
        <v>85.040087463556844</v>
      </c>
      <c r="K49" s="32">
        <v>99.364847980008335</v>
      </c>
      <c r="L49" s="32">
        <v>2.1163057059558517</v>
      </c>
      <c r="M49" s="32">
        <v>22.506247396917949</v>
      </c>
      <c r="N49" s="32">
        <v>93.13306955435236</v>
      </c>
      <c r="O49" s="32">
        <v>45.764785506039154</v>
      </c>
      <c r="P49" s="32">
        <v>28.847355268638069</v>
      </c>
      <c r="Q49" s="32">
        <v>11.250520616409828</v>
      </c>
      <c r="R49" s="32">
        <v>81.406184922948782</v>
      </c>
      <c r="S49" s="32">
        <v>4.518950437317784</v>
      </c>
      <c r="T49" s="32">
        <v>90.706997084548107</v>
      </c>
      <c r="U49" s="32">
        <v>6.1771137026239069</v>
      </c>
      <c r="V49" s="32">
        <v>83.493856726364015</v>
      </c>
      <c r="W49" s="32">
        <v>99.669408579758439</v>
      </c>
      <c r="X49" s="32">
        <v>3.5193669304456479</v>
      </c>
      <c r="Y49" s="32">
        <v>58.527696793002917</v>
      </c>
      <c r="Z49" s="32">
        <v>84.334652228238241</v>
      </c>
      <c r="AA49" s="32">
        <v>9.9307580174927104</v>
      </c>
      <c r="AB49" s="32">
        <v>6.0807996668054978</v>
      </c>
      <c r="AC49" s="32">
        <v>99.677217825905871</v>
      </c>
      <c r="AD49" s="32">
        <v>10.128592253227822</v>
      </c>
      <c r="AE49" s="32">
        <v>31.122448979591837</v>
      </c>
      <c r="AF49" s="32">
        <v>43.432423990004168</v>
      </c>
      <c r="AG49" s="32">
        <v>97.279779258642236</v>
      </c>
      <c r="AH49" s="32">
        <v>99.151395251978343</v>
      </c>
      <c r="AI49" s="32">
        <v>99.088921282798836</v>
      </c>
      <c r="AJ49" s="32">
        <v>81.140670553935863</v>
      </c>
      <c r="AK49" s="32">
        <v>99.812578092461479</v>
      </c>
      <c r="AL49" s="32">
        <v>90.92825905872553</v>
      </c>
      <c r="AM49" s="32">
        <v>99.276343190337357</v>
      </c>
      <c r="AN49" s="32">
        <v>2.6525406080799665</v>
      </c>
      <c r="AO49" s="32">
        <v>54.274260724698046</v>
      </c>
      <c r="AP49" s="32">
        <v>16.766451478550604</v>
      </c>
      <c r="AQ49" s="32">
        <v>0</v>
      </c>
      <c r="AR49" s="32">
        <v>38.611516034985421</v>
      </c>
      <c r="AS49" s="32">
        <v>0.9423157017909205</v>
      </c>
      <c r="AT49" s="32">
        <v>34.85787172011662</v>
      </c>
      <c r="AU49" s="32">
        <v>60.724698042482295</v>
      </c>
      <c r="AV49" s="32">
        <v>16.638900458142441</v>
      </c>
      <c r="AW49" s="32">
        <v>73.511037067888381</v>
      </c>
      <c r="AX49" s="33">
        <v>0.15878800499791754</v>
      </c>
    </row>
    <row r="50" spans="1:50" x14ac:dyDescent="0.25">
      <c r="A50" s="43" t="s">
        <v>4</v>
      </c>
      <c r="B50" s="32">
        <v>11.557684298209079</v>
      </c>
      <c r="C50" s="32">
        <v>99.518429820907954</v>
      </c>
      <c r="D50" s="32">
        <v>99.932319866722196</v>
      </c>
      <c r="E50" s="32">
        <v>89.218034152436488</v>
      </c>
      <c r="F50" s="32">
        <v>0.90326947105372757</v>
      </c>
      <c r="G50" s="32">
        <v>99.986984589754272</v>
      </c>
      <c r="H50" s="32">
        <v>65.641920033319451</v>
      </c>
      <c r="I50" s="32">
        <v>100</v>
      </c>
      <c r="J50" s="32">
        <v>86.955955851728447</v>
      </c>
      <c r="K50" s="32">
        <v>99.679820907955019</v>
      </c>
      <c r="L50" s="32">
        <v>7.6712827988338184</v>
      </c>
      <c r="M50" s="32">
        <v>36.149000416493124</v>
      </c>
      <c r="N50" s="32">
        <v>88.840587255310282</v>
      </c>
      <c r="O50" s="32">
        <v>62.778529779258641</v>
      </c>
      <c r="P50" s="32">
        <v>41.279675135360264</v>
      </c>
      <c r="Q50" s="32">
        <v>8.5719491878384009</v>
      </c>
      <c r="R50" s="32">
        <v>78.126301541024574</v>
      </c>
      <c r="S50" s="32">
        <v>10.675239483548522</v>
      </c>
      <c r="T50" s="32">
        <v>95.054144106622246</v>
      </c>
      <c r="U50" s="32">
        <v>16.128696376509787</v>
      </c>
      <c r="V50" s="32">
        <v>85.289983340274887</v>
      </c>
      <c r="W50" s="32">
        <v>99.739691795085378</v>
      </c>
      <c r="X50" s="32">
        <v>7.280820491461891</v>
      </c>
      <c r="Y50" s="32">
        <v>66.990316534777179</v>
      </c>
      <c r="Z50" s="32">
        <v>77.433881715951685</v>
      </c>
      <c r="AA50" s="32">
        <v>10.344648063306956</v>
      </c>
      <c r="AB50" s="32">
        <v>14.616305705955851</v>
      </c>
      <c r="AC50" s="32">
        <v>99.98958767180342</v>
      </c>
      <c r="AD50" s="32">
        <v>8.8791128696376518</v>
      </c>
      <c r="AE50" s="32">
        <v>35.14681382757184</v>
      </c>
      <c r="AF50" s="32">
        <v>55.182736359850061</v>
      </c>
      <c r="AG50" s="32">
        <v>92.438046647230323</v>
      </c>
      <c r="AH50" s="32">
        <v>95.600791336942933</v>
      </c>
      <c r="AI50" s="32">
        <v>98.047688463140361</v>
      </c>
      <c r="AJ50" s="32">
        <v>89.749062890462312</v>
      </c>
      <c r="AK50" s="32">
        <v>99.734485630987095</v>
      </c>
      <c r="AL50" s="32">
        <v>95.173885880882963</v>
      </c>
      <c r="AM50" s="32">
        <v>99.114952103290292</v>
      </c>
      <c r="AN50" s="32">
        <v>8.5224906289046238</v>
      </c>
      <c r="AO50" s="32">
        <v>58.84527280299875</v>
      </c>
      <c r="AP50" s="32">
        <v>29.987505206164101</v>
      </c>
      <c r="AQ50" s="32">
        <v>61.388483965014572</v>
      </c>
      <c r="AR50" s="32">
        <v>0</v>
      </c>
      <c r="AS50" s="32">
        <v>3.1367138692211576</v>
      </c>
      <c r="AT50" s="32">
        <v>53.144523115368592</v>
      </c>
      <c r="AU50" s="32">
        <v>61.25052061640983</v>
      </c>
      <c r="AV50" s="32">
        <v>31.08600583090379</v>
      </c>
      <c r="AW50" s="32">
        <v>72.162640566430653</v>
      </c>
      <c r="AX50" s="33">
        <v>0.47376093294460642</v>
      </c>
    </row>
    <row r="51" spans="1:50" x14ac:dyDescent="0.25">
      <c r="A51" s="43" t="s">
        <v>30</v>
      </c>
      <c r="B51" s="32">
        <v>97.933152852977926</v>
      </c>
      <c r="C51" s="32">
        <v>99.997396917950852</v>
      </c>
      <c r="D51" s="32">
        <v>99.854227405247812</v>
      </c>
      <c r="E51" s="32">
        <v>100</v>
      </c>
      <c r="F51" s="32">
        <v>71.498854643898383</v>
      </c>
      <c r="G51" s="32">
        <v>99.841211995002084</v>
      </c>
      <c r="H51" s="32">
        <v>99.950541441066221</v>
      </c>
      <c r="I51" s="32">
        <v>99.994793835901703</v>
      </c>
      <c r="J51" s="32">
        <v>99.942732194918776</v>
      </c>
      <c r="K51" s="32">
        <v>100</v>
      </c>
      <c r="L51" s="32">
        <v>88.931695127030409</v>
      </c>
      <c r="M51" s="32">
        <v>98.222094960433154</v>
      </c>
      <c r="N51" s="32">
        <v>99.820387338608924</v>
      </c>
      <c r="O51" s="32">
        <v>99.255518533944183</v>
      </c>
      <c r="P51" s="32">
        <v>95.608600583090379</v>
      </c>
      <c r="Q51" s="32">
        <v>74.385672636401495</v>
      </c>
      <c r="R51" s="32">
        <v>99.182632236568097</v>
      </c>
      <c r="S51" s="32">
        <v>80.882965431070389</v>
      </c>
      <c r="T51" s="32">
        <v>99.000416493127858</v>
      </c>
      <c r="U51" s="32">
        <v>90.587255310287389</v>
      </c>
      <c r="V51" s="32">
        <v>99.638171595168672</v>
      </c>
      <c r="W51" s="32">
        <v>99.682423990004168</v>
      </c>
      <c r="X51" s="32">
        <v>88.109121199500208</v>
      </c>
      <c r="Y51" s="32">
        <v>99.976572261557678</v>
      </c>
      <c r="Z51" s="32">
        <v>99.95314452311537</v>
      </c>
      <c r="AA51" s="32">
        <v>78.378800499791751</v>
      </c>
      <c r="AB51" s="32">
        <v>93.01072469804248</v>
      </c>
      <c r="AC51" s="32">
        <v>99.916701374427319</v>
      </c>
      <c r="AD51" s="32">
        <v>88.572469804248229</v>
      </c>
      <c r="AE51" s="32">
        <v>94.577780091628483</v>
      </c>
      <c r="AF51" s="32">
        <v>95.033319450229072</v>
      </c>
      <c r="AG51" s="32">
        <v>99.997396917950852</v>
      </c>
      <c r="AH51" s="32">
        <v>99.997396917950852</v>
      </c>
      <c r="AI51" s="32">
        <v>100</v>
      </c>
      <c r="AJ51" s="32">
        <v>99.859433569346095</v>
      </c>
      <c r="AK51" s="32">
        <v>100</v>
      </c>
      <c r="AL51" s="32">
        <v>99.515826738858806</v>
      </c>
      <c r="AM51" s="32">
        <v>99.560079133694288</v>
      </c>
      <c r="AN51" s="32">
        <v>87.604123281965855</v>
      </c>
      <c r="AO51" s="32">
        <v>99.370054144106618</v>
      </c>
      <c r="AP51" s="32">
        <v>99.856830487296961</v>
      </c>
      <c r="AQ51" s="32">
        <v>99.057684298209082</v>
      </c>
      <c r="AR51" s="32">
        <v>96.863286130778846</v>
      </c>
      <c r="AS51" s="32">
        <v>0</v>
      </c>
      <c r="AT51" s="32">
        <v>99.958350687213652</v>
      </c>
      <c r="AU51" s="32">
        <v>99.966159933361098</v>
      </c>
      <c r="AV51" s="32">
        <v>98.321012078300711</v>
      </c>
      <c r="AW51" s="32">
        <v>100</v>
      </c>
      <c r="AX51" s="33">
        <v>49.148792169929195</v>
      </c>
    </row>
    <row r="52" spans="1:50" x14ac:dyDescent="0.25">
      <c r="A52" s="43" t="s">
        <v>37</v>
      </c>
      <c r="B52" s="32">
        <v>16.563411078717202</v>
      </c>
      <c r="C52" s="32">
        <v>98.024260724698038</v>
      </c>
      <c r="D52" s="32">
        <v>99.284152436484803</v>
      </c>
      <c r="E52" s="32">
        <v>97.412536443148696</v>
      </c>
      <c r="F52" s="32">
        <v>1.0412328196584757E-2</v>
      </c>
      <c r="G52" s="32">
        <v>99.331007913369433</v>
      </c>
      <c r="H52" s="32">
        <v>77.491149521032895</v>
      </c>
      <c r="I52" s="32">
        <v>99.682423990004168</v>
      </c>
      <c r="J52" s="32">
        <v>91.597251145356111</v>
      </c>
      <c r="K52" s="32">
        <v>99.380466472303212</v>
      </c>
      <c r="L52" s="32">
        <v>0.59089962515618488</v>
      </c>
      <c r="M52" s="32">
        <v>30.62265722615577</v>
      </c>
      <c r="N52" s="32">
        <v>92.805081216159934</v>
      </c>
      <c r="O52" s="32">
        <v>58.27519783423574</v>
      </c>
      <c r="P52" s="32">
        <v>36.318200749687627</v>
      </c>
      <c r="Q52" s="32">
        <v>14.225843398583923</v>
      </c>
      <c r="R52" s="32">
        <v>90.488338192419832</v>
      </c>
      <c r="S52" s="32">
        <v>3.4647022074135774</v>
      </c>
      <c r="T52" s="32">
        <v>90.160349854227405</v>
      </c>
      <c r="U52" s="32">
        <v>11.422324031653478</v>
      </c>
      <c r="V52" s="32">
        <v>89.530403998334023</v>
      </c>
      <c r="W52" s="32">
        <v>97.089754269054566</v>
      </c>
      <c r="X52" s="32">
        <v>10.433152852977926</v>
      </c>
      <c r="Y52" s="32">
        <v>84.485630987088712</v>
      </c>
      <c r="Z52" s="32">
        <v>88.70262390670554</v>
      </c>
      <c r="AA52" s="32">
        <v>15.496147438567265</v>
      </c>
      <c r="AB52" s="32">
        <v>8.6630570595585166</v>
      </c>
      <c r="AC52" s="32">
        <v>98.724489795918373</v>
      </c>
      <c r="AD52" s="32">
        <v>13.687005414410663</v>
      </c>
      <c r="AE52" s="32">
        <v>38.52301124531445</v>
      </c>
      <c r="AF52" s="32">
        <v>59.774573094543939</v>
      </c>
      <c r="AG52" s="32">
        <v>96.137026239067055</v>
      </c>
      <c r="AH52" s="32">
        <v>97.930549770928778</v>
      </c>
      <c r="AI52" s="32">
        <v>98.550083298625566</v>
      </c>
      <c r="AJ52" s="32">
        <v>83.535506039150349</v>
      </c>
      <c r="AK52" s="32">
        <v>99.661599333610994</v>
      </c>
      <c r="AL52" s="32">
        <v>90.506559766763843</v>
      </c>
      <c r="AM52" s="32">
        <v>94.804248229904204</v>
      </c>
      <c r="AN52" s="32">
        <v>1.1401499375260309</v>
      </c>
      <c r="AO52" s="32">
        <v>64.08267388588088</v>
      </c>
      <c r="AP52" s="32">
        <v>10.735110370678884</v>
      </c>
      <c r="AQ52" s="32">
        <v>65.14212827988338</v>
      </c>
      <c r="AR52" s="32">
        <v>46.8554768846314</v>
      </c>
      <c r="AS52" s="32">
        <v>4.1649312786339029E-2</v>
      </c>
      <c r="AT52" s="32">
        <v>0</v>
      </c>
      <c r="AU52" s="32">
        <v>65.584652228238241</v>
      </c>
      <c r="AV52" s="32">
        <v>20.496668054977093</v>
      </c>
      <c r="AW52" s="32">
        <v>91.123490212411497</v>
      </c>
      <c r="AX52" s="33">
        <v>0.1431695127030404</v>
      </c>
    </row>
    <row r="53" spans="1:50" x14ac:dyDescent="0.25">
      <c r="A53" s="43" t="s">
        <v>47</v>
      </c>
      <c r="B53" s="32">
        <v>10.48521449396085</v>
      </c>
      <c r="C53" s="32">
        <v>93.377759266972092</v>
      </c>
      <c r="D53" s="32">
        <v>93.927009579341942</v>
      </c>
      <c r="E53" s="32">
        <v>89.978134110787167</v>
      </c>
      <c r="F53" s="32">
        <v>1.2624947938359017</v>
      </c>
      <c r="G53" s="32">
        <v>93.927009579341942</v>
      </c>
      <c r="H53" s="32">
        <v>47.836838817159517</v>
      </c>
      <c r="I53" s="32">
        <v>97.152228238234073</v>
      </c>
      <c r="J53" s="32">
        <v>74.656393169512697</v>
      </c>
      <c r="K53" s="32">
        <v>97.186068304872975</v>
      </c>
      <c r="L53" s="32">
        <v>2.7436484798000831</v>
      </c>
      <c r="M53" s="32">
        <v>21.058933777592671</v>
      </c>
      <c r="N53" s="32">
        <v>84.907330279050399</v>
      </c>
      <c r="O53" s="32">
        <v>40.925655976676381</v>
      </c>
      <c r="P53" s="32">
        <v>30.721574344023324</v>
      </c>
      <c r="Q53" s="32">
        <v>15.884006663890046</v>
      </c>
      <c r="R53" s="32">
        <v>74.174822990420665</v>
      </c>
      <c r="S53" s="32">
        <v>2.3427738442315701E-2</v>
      </c>
      <c r="T53" s="32">
        <v>82.947209496043314</v>
      </c>
      <c r="U53" s="32">
        <v>10.263952519783423</v>
      </c>
      <c r="V53" s="32">
        <v>77.759266972094963</v>
      </c>
      <c r="W53" s="32">
        <v>93.367346938775512</v>
      </c>
      <c r="X53" s="32">
        <v>5.1228654727196998</v>
      </c>
      <c r="Y53" s="32">
        <v>44.968242399000417</v>
      </c>
      <c r="Z53" s="32">
        <v>62.106934610578925</v>
      </c>
      <c r="AA53" s="32">
        <v>3.6312994585589333</v>
      </c>
      <c r="AB53" s="32">
        <v>7.5593502707205324</v>
      </c>
      <c r="AC53" s="32">
        <v>94.106622240733032</v>
      </c>
      <c r="AD53" s="32">
        <v>8.2856101624323184</v>
      </c>
      <c r="AE53" s="32">
        <v>31.091211995002084</v>
      </c>
      <c r="AF53" s="32">
        <v>40.818929612661393</v>
      </c>
      <c r="AG53" s="32">
        <v>85.896501457725947</v>
      </c>
      <c r="AH53" s="32">
        <v>85.966784673052899</v>
      </c>
      <c r="AI53" s="32">
        <v>93.864535610162434</v>
      </c>
      <c r="AJ53" s="32">
        <v>79.961474385672631</v>
      </c>
      <c r="AK53" s="32">
        <v>98.810391503540203</v>
      </c>
      <c r="AL53" s="32">
        <v>78.443877551020407</v>
      </c>
      <c r="AM53" s="32">
        <v>90.652332361516031</v>
      </c>
      <c r="AN53" s="32">
        <v>0.6065181174510621</v>
      </c>
      <c r="AO53" s="32">
        <v>49.336214077467723</v>
      </c>
      <c r="AP53" s="32">
        <v>17.982090795501872</v>
      </c>
      <c r="AQ53" s="32">
        <v>39.275301957517698</v>
      </c>
      <c r="AR53" s="32">
        <v>38.74947938359017</v>
      </c>
      <c r="AS53" s="32">
        <v>3.3840066638900455E-2</v>
      </c>
      <c r="AT53" s="32">
        <v>34.415347771761766</v>
      </c>
      <c r="AU53" s="32">
        <v>0</v>
      </c>
      <c r="AV53" s="32">
        <v>18.268429820907954</v>
      </c>
      <c r="AW53" s="32">
        <v>58.504269054560595</v>
      </c>
      <c r="AX53" s="33">
        <v>0.33840066638900462</v>
      </c>
    </row>
    <row r="54" spans="1:50" x14ac:dyDescent="0.25">
      <c r="A54" s="43" t="s">
        <v>33</v>
      </c>
      <c r="B54" s="32">
        <v>32.541128696376511</v>
      </c>
      <c r="C54" s="32">
        <v>98.86505622657225</v>
      </c>
      <c r="D54" s="32">
        <v>99.822990420658058</v>
      </c>
      <c r="E54" s="32">
        <v>98.695855893377754</v>
      </c>
      <c r="F54" s="32">
        <v>1.3536026655560185</v>
      </c>
      <c r="G54" s="32">
        <v>99.880258225739269</v>
      </c>
      <c r="H54" s="32">
        <v>82.710329029571014</v>
      </c>
      <c r="I54" s="32">
        <v>99.718867138692218</v>
      </c>
      <c r="J54" s="32">
        <v>92.802478134110785</v>
      </c>
      <c r="K54" s="32">
        <v>99.724073302790501</v>
      </c>
      <c r="L54" s="32">
        <v>1.608704706372345</v>
      </c>
      <c r="M54" s="32">
        <v>50.965743440233233</v>
      </c>
      <c r="N54" s="32">
        <v>98.909308621407746</v>
      </c>
      <c r="O54" s="32">
        <v>92.654102457309449</v>
      </c>
      <c r="P54" s="32">
        <v>60.68044564764682</v>
      </c>
      <c r="Q54" s="32">
        <v>23.33402748854644</v>
      </c>
      <c r="R54" s="32">
        <v>95.811640982923791</v>
      </c>
      <c r="S54" s="32">
        <v>11.352040816326531</v>
      </c>
      <c r="T54" s="32">
        <v>93.393377759266968</v>
      </c>
      <c r="U54" s="32">
        <v>19.445022907122034</v>
      </c>
      <c r="V54" s="32">
        <v>93.127863390254063</v>
      </c>
      <c r="W54" s="32">
        <v>97.599958350687217</v>
      </c>
      <c r="X54" s="32">
        <v>15.277488546438983</v>
      </c>
      <c r="Y54" s="32">
        <v>90.92825905872553</v>
      </c>
      <c r="Z54" s="32">
        <v>96.043315285297794</v>
      </c>
      <c r="AA54" s="32">
        <v>18.37515618492295</v>
      </c>
      <c r="AB54" s="32">
        <v>13.327780091628489</v>
      </c>
      <c r="AC54" s="32">
        <v>98.719283631820076</v>
      </c>
      <c r="AD54" s="32">
        <v>23.125780924614745</v>
      </c>
      <c r="AE54" s="32">
        <v>57.330279050395674</v>
      </c>
      <c r="AF54" s="32">
        <v>74.622553102873795</v>
      </c>
      <c r="AG54" s="32">
        <v>99.518429820907954</v>
      </c>
      <c r="AH54" s="32">
        <v>99.153998334027492</v>
      </c>
      <c r="AI54" s="32">
        <v>99.278946272386506</v>
      </c>
      <c r="AJ54" s="32">
        <v>90.602873802582266</v>
      </c>
      <c r="AK54" s="32">
        <v>99.942732194918776</v>
      </c>
      <c r="AL54" s="32">
        <v>96.431174510620579</v>
      </c>
      <c r="AM54" s="32">
        <v>96.431174510620579</v>
      </c>
      <c r="AN54" s="32">
        <v>5.364952103290296</v>
      </c>
      <c r="AO54" s="32">
        <v>70.035922532278221</v>
      </c>
      <c r="AP54" s="32">
        <v>39.811536859641819</v>
      </c>
      <c r="AQ54" s="32">
        <v>83.36109954185757</v>
      </c>
      <c r="AR54" s="32">
        <v>68.913994169096213</v>
      </c>
      <c r="AS54" s="32">
        <v>1.678987921699292</v>
      </c>
      <c r="AT54" s="32">
        <v>79.503331945022907</v>
      </c>
      <c r="AU54" s="32">
        <v>81.731570179092046</v>
      </c>
      <c r="AV54" s="32">
        <v>0</v>
      </c>
      <c r="AW54" s="32">
        <v>90.884006663890048</v>
      </c>
      <c r="AX54" s="33">
        <v>1.0412328196584757E-2</v>
      </c>
    </row>
    <row r="55" spans="1:50" x14ac:dyDescent="0.25">
      <c r="A55" s="43" t="s">
        <v>34</v>
      </c>
      <c r="B55" s="32">
        <v>11.365056226572262</v>
      </c>
      <c r="C55" s="32">
        <v>85.602353186172436</v>
      </c>
      <c r="D55" s="32">
        <v>94.002498958767177</v>
      </c>
      <c r="E55" s="32">
        <v>87.630154102457311</v>
      </c>
      <c r="F55" s="32">
        <v>4.1649312786339029E-2</v>
      </c>
      <c r="G55" s="32">
        <v>93.52353186172428</v>
      </c>
      <c r="H55" s="32">
        <v>33.171074552269886</v>
      </c>
      <c r="I55" s="32">
        <v>97.110578925447726</v>
      </c>
      <c r="J55" s="32">
        <v>71.095376926280721</v>
      </c>
      <c r="K55" s="32">
        <v>95.746563931695121</v>
      </c>
      <c r="L55" s="32">
        <v>0</v>
      </c>
      <c r="M55" s="32">
        <v>14.491357767596835</v>
      </c>
      <c r="N55" s="32">
        <v>74.075905872553108</v>
      </c>
      <c r="O55" s="32">
        <v>23.3600583090379</v>
      </c>
      <c r="P55" s="32">
        <v>18.752603082049145</v>
      </c>
      <c r="Q55" s="32">
        <v>9.3138275718450636</v>
      </c>
      <c r="R55" s="32">
        <v>76.176593086214069</v>
      </c>
      <c r="S55" s="32">
        <v>3.7302165764264892</v>
      </c>
      <c r="T55" s="32">
        <v>76.390045814244061</v>
      </c>
      <c r="U55" s="32">
        <v>6.3801541024573094</v>
      </c>
      <c r="V55" s="32">
        <v>76.645147855060387</v>
      </c>
      <c r="W55" s="32">
        <v>92.052790503956686</v>
      </c>
      <c r="X55" s="32">
        <v>6.8252811328613081</v>
      </c>
      <c r="Y55" s="32">
        <v>22.599958350687213</v>
      </c>
      <c r="Z55" s="32">
        <v>54.084235735110376</v>
      </c>
      <c r="AA55" s="32">
        <v>9.1029779258642236</v>
      </c>
      <c r="AB55" s="32">
        <v>5.0161391087047065</v>
      </c>
      <c r="AC55" s="32">
        <v>93.971261974177423</v>
      </c>
      <c r="AD55" s="32">
        <v>7.1688879633486051</v>
      </c>
      <c r="AE55" s="32">
        <v>21.563931695127032</v>
      </c>
      <c r="AF55" s="32">
        <v>31.005310287380254</v>
      </c>
      <c r="AG55" s="32">
        <v>74.135776759683466</v>
      </c>
      <c r="AH55" s="32">
        <v>77.621303623490206</v>
      </c>
      <c r="AI55" s="32">
        <v>89.47834235735111</v>
      </c>
      <c r="AJ55" s="32">
        <v>64.35599750104123</v>
      </c>
      <c r="AK55" s="32">
        <v>96.376509787588503</v>
      </c>
      <c r="AL55" s="32">
        <v>68.794252394835482</v>
      </c>
      <c r="AM55" s="32">
        <v>87.00801749271136</v>
      </c>
      <c r="AN55" s="32">
        <v>4.4252394835485209E-2</v>
      </c>
      <c r="AO55" s="32">
        <v>43.643273635985011</v>
      </c>
      <c r="AP55" s="32">
        <v>1.7622865472719702</v>
      </c>
      <c r="AQ55" s="32">
        <v>26.488962932111619</v>
      </c>
      <c r="AR55" s="32">
        <v>27.837359433569347</v>
      </c>
      <c r="AS55" s="32">
        <v>0</v>
      </c>
      <c r="AT55" s="32">
        <v>8.8765097875885051</v>
      </c>
      <c r="AU55" s="32">
        <v>41.495730945439405</v>
      </c>
      <c r="AV55" s="32">
        <v>9.1159933361099537</v>
      </c>
      <c r="AW55" s="32">
        <v>0</v>
      </c>
      <c r="AX55" s="33">
        <v>0.68981674302374019</v>
      </c>
    </row>
    <row r="56" spans="1:50" ht="15.75" thickBot="1" x14ac:dyDescent="0.3">
      <c r="A56" s="44" t="s">
        <v>18</v>
      </c>
      <c r="B56" s="34">
        <v>97.193877551020407</v>
      </c>
      <c r="C56" s="34">
        <v>100</v>
      </c>
      <c r="D56" s="34">
        <v>100</v>
      </c>
      <c r="E56" s="34">
        <v>99.968763015410246</v>
      </c>
      <c r="F56" s="34">
        <v>72.612973760932945</v>
      </c>
      <c r="G56" s="34">
        <v>100</v>
      </c>
      <c r="H56" s="34">
        <v>99.26072469804248</v>
      </c>
      <c r="I56" s="34">
        <v>100</v>
      </c>
      <c r="J56" s="34">
        <v>99.87765514369012</v>
      </c>
      <c r="K56" s="34">
        <v>99.997396917950852</v>
      </c>
      <c r="L56" s="34">
        <v>91.706580591420234</v>
      </c>
      <c r="M56" s="34">
        <v>99.856830487296961</v>
      </c>
      <c r="N56" s="34">
        <v>100</v>
      </c>
      <c r="O56" s="34">
        <v>100</v>
      </c>
      <c r="P56" s="34">
        <v>99.994793835901703</v>
      </c>
      <c r="Q56" s="34">
        <v>76.973136193252813</v>
      </c>
      <c r="R56" s="34">
        <v>99.921907538525616</v>
      </c>
      <c r="S56" s="34">
        <v>79.82090795501874</v>
      </c>
      <c r="T56" s="34">
        <v>99.802165764264899</v>
      </c>
      <c r="U56" s="34">
        <v>97.54789670970429</v>
      </c>
      <c r="V56" s="34">
        <v>99.690233236151599</v>
      </c>
      <c r="W56" s="34">
        <v>99.888067471886714</v>
      </c>
      <c r="X56" s="34">
        <v>99.010828821324452</v>
      </c>
      <c r="Y56" s="34">
        <v>99.921907538525616</v>
      </c>
      <c r="Z56" s="34">
        <v>100</v>
      </c>
      <c r="AA56" s="34">
        <v>89.811536859641819</v>
      </c>
      <c r="AB56" s="34">
        <v>99.984381507705123</v>
      </c>
      <c r="AC56" s="34">
        <v>99.997396917950852</v>
      </c>
      <c r="AD56" s="34">
        <v>83.876509787588503</v>
      </c>
      <c r="AE56" s="34">
        <v>99.429925031236991</v>
      </c>
      <c r="AF56" s="34">
        <v>98.172636401499375</v>
      </c>
      <c r="AG56" s="34">
        <v>100</v>
      </c>
      <c r="AH56" s="34">
        <v>100</v>
      </c>
      <c r="AI56" s="34">
        <v>99.994793835901703</v>
      </c>
      <c r="AJ56" s="34">
        <v>100</v>
      </c>
      <c r="AK56" s="34">
        <v>100</v>
      </c>
      <c r="AL56" s="34">
        <v>99.916701374427319</v>
      </c>
      <c r="AM56" s="34">
        <v>99.862036651395243</v>
      </c>
      <c r="AN56" s="34">
        <v>90.199396084964604</v>
      </c>
      <c r="AO56" s="34">
        <v>94.322678050812158</v>
      </c>
      <c r="AP56" s="34">
        <v>97.066326530612244</v>
      </c>
      <c r="AQ56" s="34">
        <v>99.841211995002084</v>
      </c>
      <c r="AR56" s="34">
        <v>99.526239067055386</v>
      </c>
      <c r="AS56" s="34">
        <v>50.851207830070798</v>
      </c>
      <c r="AT56" s="34">
        <v>99.856830487296961</v>
      </c>
      <c r="AU56" s="34">
        <v>99.661599333610994</v>
      </c>
      <c r="AV56" s="34">
        <v>99.98958767180342</v>
      </c>
      <c r="AW56" s="34">
        <v>99.310183256976259</v>
      </c>
      <c r="AX56" s="35">
        <v>0</v>
      </c>
    </row>
  </sheetData>
  <mergeCells count="3">
    <mergeCell ref="A1:E1"/>
    <mergeCell ref="A3:B3"/>
    <mergeCell ref="A4:B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sqref="A1:K1"/>
    </sheetView>
  </sheetViews>
  <sheetFormatPr defaultRowHeight="15" x14ac:dyDescent="0.25"/>
  <cols>
    <col min="1" max="1" width="22" bestFit="1" customWidth="1"/>
  </cols>
  <sheetData>
    <row r="1" spans="1:11" ht="19.5" thickBot="1" x14ac:dyDescent="0.3">
      <c r="A1" s="83" t="s">
        <v>149</v>
      </c>
      <c r="B1" s="84"/>
      <c r="C1" s="84"/>
      <c r="D1" s="84"/>
      <c r="E1" s="84"/>
      <c r="F1" s="84"/>
      <c r="G1" s="84"/>
      <c r="H1" s="84"/>
      <c r="I1" s="84"/>
      <c r="J1" s="84"/>
      <c r="K1" s="85"/>
    </row>
    <row r="2" spans="1:11" ht="15.75" thickBot="1" x14ac:dyDescent="0.3"/>
    <row r="3" spans="1:11" ht="15.75" thickBot="1" x14ac:dyDescent="0.3">
      <c r="A3" s="10" t="s">
        <v>150</v>
      </c>
      <c r="B3" s="10" t="s">
        <v>87</v>
      </c>
      <c r="C3" s="10" t="s">
        <v>88</v>
      </c>
      <c r="D3" s="10" t="s">
        <v>89</v>
      </c>
      <c r="E3" s="10" t="s">
        <v>90</v>
      </c>
      <c r="F3" s="10" t="s">
        <v>91</v>
      </c>
      <c r="G3" s="10" t="s">
        <v>92</v>
      </c>
      <c r="H3" s="10" t="s">
        <v>93</v>
      </c>
      <c r="I3" s="10" t="s">
        <v>94</v>
      </c>
      <c r="J3" s="10" t="s">
        <v>95</v>
      </c>
      <c r="K3" s="9" t="s">
        <v>96</v>
      </c>
    </row>
    <row r="4" spans="1:11" x14ac:dyDescent="0.25">
      <c r="A4" s="43" t="s">
        <v>1</v>
      </c>
      <c r="B4" s="86">
        <v>5.6643065389421068</v>
      </c>
      <c r="C4" s="30">
        <v>14.577259475218659</v>
      </c>
      <c r="D4" s="30">
        <v>16.167742607246979</v>
      </c>
      <c r="E4" s="87">
        <v>19.749583506872138</v>
      </c>
      <c r="F4" s="30">
        <v>13.832778009162849</v>
      </c>
      <c r="G4" s="30">
        <v>10.097355268638067</v>
      </c>
      <c r="H4" s="30">
        <v>7.4630362349021233</v>
      </c>
      <c r="I4" s="30">
        <v>5.2347980008329857</v>
      </c>
      <c r="J4" s="30">
        <v>3.0794460641399417</v>
      </c>
      <c r="K4" s="31">
        <v>1.7674927113702623</v>
      </c>
    </row>
    <row r="5" spans="1:11" x14ac:dyDescent="0.25">
      <c r="A5" s="43" t="s">
        <v>36</v>
      </c>
      <c r="B5" s="88">
        <v>7.8092461474385672E-2</v>
      </c>
      <c r="C5" s="32">
        <v>1.5019783423573512</v>
      </c>
      <c r="D5" s="32">
        <v>4.3575593502707202</v>
      </c>
      <c r="E5" s="32">
        <v>7.8118492294877138</v>
      </c>
      <c r="F5" s="32">
        <v>9.6079758433985827</v>
      </c>
      <c r="G5" s="46">
        <v>13.093502707205332</v>
      </c>
      <c r="H5" s="46">
        <v>12.559870887130362</v>
      </c>
      <c r="I5" s="46">
        <v>11.224489795918368</v>
      </c>
      <c r="J5" s="32">
        <v>9.748542274052479</v>
      </c>
      <c r="K5" s="33">
        <v>7.9862557267805085</v>
      </c>
    </row>
    <row r="6" spans="1:11" x14ac:dyDescent="0.25">
      <c r="A6" s="43" t="s">
        <v>31</v>
      </c>
      <c r="B6" s="88">
        <v>0</v>
      </c>
      <c r="C6" s="32">
        <v>5.466472303206997E-2</v>
      </c>
      <c r="D6" s="32">
        <v>0.28113286130778842</v>
      </c>
      <c r="E6" s="32">
        <v>0.86682632236568091</v>
      </c>
      <c r="F6" s="32">
        <v>1.6659725114535611</v>
      </c>
      <c r="G6" s="32">
        <v>3.7848812994585588</v>
      </c>
      <c r="H6" s="32">
        <v>6.1979383590170762</v>
      </c>
      <c r="I6" s="32">
        <v>8.4470012494793849</v>
      </c>
      <c r="J6" s="46">
        <v>10.784568929612663</v>
      </c>
      <c r="K6" s="47">
        <v>11.253123698458975</v>
      </c>
    </row>
    <row r="7" spans="1:11" x14ac:dyDescent="0.25">
      <c r="A7" s="43" t="s">
        <v>42</v>
      </c>
      <c r="B7" s="88">
        <v>0.13015410245730943</v>
      </c>
      <c r="C7" s="32">
        <v>2.137130362349021</v>
      </c>
      <c r="D7" s="32">
        <v>5.8751561849229486</v>
      </c>
      <c r="E7" s="32">
        <v>9.9906289046230743</v>
      </c>
      <c r="F7" s="46">
        <v>14.756872136609747</v>
      </c>
      <c r="G7" s="32">
        <v>12.671803415243648</v>
      </c>
      <c r="H7" s="32">
        <v>11.299979175343607</v>
      </c>
      <c r="I7" s="32">
        <v>9.6053727613494377</v>
      </c>
      <c r="J7" s="32">
        <v>7.8613077884214917</v>
      </c>
      <c r="K7" s="33">
        <v>6.1406705539358599</v>
      </c>
    </row>
    <row r="8" spans="1:11" x14ac:dyDescent="0.25">
      <c r="A8" s="43" t="s">
        <v>30</v>
      </c>
      <c r="B8" s="89">
        <v>31.708142440649727</v>
      </c>
      <c r="C8" s="32">
        <v>21.53009162848813</v>
      </c>
      <c r="D8" s="32">
        <v>16.394210745522699</v>
      </c>
      <c r="E8" s="32">
        <v>8.6344231570179097</v>
      </c>
      <c r="F8" s="32">
        <v>5.4352353186172433</v>
      </c>
      <c r="G8" s="32">
        <v>3.7614535610162432</v>
      </c>
      <c r="H8" s="32">
        <v>2.6160974593919204</v>
      </c>
      <c r="I8" s="32">
        <v>2.0824656393169509</v>
      </c>
      <c r="J8" s="32">
        <v>1.694606413994169</v>
      </c>
      <c r="K8" s="33">
        <v>1.3666180758017492</v>
      </c>
    </row>
    <row r="9" spans="1:11" ht="15.75" thickBot="1" x14ac:dyDescent="0.3">
      <c r="A9" s="44" t="s">
        <v>18</v>
      </c>
      <c r="B9" s="90">
        <v>31.179716784673051</v>
      </c>
      <c r="C9" s="48">
        <v>23.271553519366929</v>
      </c>
      <c r="D9" s="48">
        <v>17.73740108288213</v>
      </c>
      <c r="E9" s="34">
        <v>10.006247396917951</v>
      </c>
      <c r="F9" s="34">
        <v>7.0881924198250736</v>
      </c>
      <c r="G9" s="34">
        <v>4.4148271553519365</v>
      </c>
      <c r="H9" s="34">
        <v>2.7540608079966682</v>
      </c>
      <c r="I9" s="34">
        <v>1.4837567680133277</v>
      </c>
      <c r="J9" s="34">
        <v>0.90066638900458151</v>
      </c>
      <c r="K9" s="35">
        <v>0.47636401499375264</v>
      </c>
    </row>
  </sheetData>
  <mergeCells count="1">
    <mergeCell ref="A1:K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H14" sqref="H14"/>
    </sheetView>
  </sheetViews>
  <sheetFormatPr defaultRowHeight="15" x14ac:dyDescent="0.25"/>
  <cols>
    <col min="1" max="1" width="22" bestFit="1" customWidth="1"/>
  </cols>
  <sheetData>
    <row r="1" spans="1:12" ht="19.5" thickBot="1" x14ac:dyDescent="0.35">
      <c r="A1" s="80" t="s">
        <v>151</v>
      </c>
      <c r="B1" s="81"/>
      <c r="C1" s="81"/>
      <c r="D1" s="81"/>
      <c r="E1" s="81"/>
      <c r="F1" s="81"/>
      <c r="G1" s="81"/>
      <c r="H1" s="81"/>
      <c r="I1" s="81"/>
      <c r="J1" s="81"/>
      <c r="K1" s="82"/>
      <c r="L1" s="92"/>
    </row>
    <row r="2" spans="1:12" ht="15.75" thickBot="1" x14ac:dyDescent="0.3"/>
    <row r="3" spans="1:12" ht="15.75" thickBot="1" x14ac:dyDescent="0.3">
      <c r="A3" s="10" t="s">
        <v>150</v>
      </c>
      <c r="B3" s="54" t="s">
        <v>126</v>
      </c>
      <c r="C3" s="54" t="s">
        <v>127</v>
      </c>
      <c r="D3" s="54" t="s">
        <v>128</v>
      </c>
      <c r="E3" s="54" t="s">
        <v>129</v>
      </c>
      <c r="F3" s="54" t="s">
        <v>130</v>
      </c>
      <c r="G3" s="54" t="s">
        <v>131</v>
      </c>
      <c r="H3" s="54" t="s">
        <v>132</v>
      </c>
      <c r="I3" s="54" t="s">
        <v>133</v>
      </c>
      <c r="J3" s="54" t="s">
        <v>134</v>
      </c>
      <c r="K3" s="91" t="s">
        <v>135</v>
      </c>
    </row>
    <row r="4" spans="1:12" x14ac:dyDescent="0.25">
      <c r="A4" s="43" t="s">
        <v>7</v>
      </c>
      <c r="B4" s="32">
        <v>7.6452519783423574</v>
      </c>
      <c r="C4" s="32">
        <v>8.4339858392336531</v>
      </c>
      <c r="D4" s="46">
        <v>8.9207621824239904</v>
      </c>
      <c r="E4" s="46">
        <v>9.7277176176593088</v>
      </c>
      <c r="F4" s="32">
        <v>9.6912744689712618</v>
      </c>
      <c r="G4" s="32">
        <v>10.295189504373178</v>
      </c>
      <c r="H4" s="32">
        <v>9.2227197001249479</v>
      </c>
      <c r="I4" s="32">
        <v>6.3697417742607243</v>
      </c>
      <c r="J4" s="32">
        <v>3.4204498125780929</v>
      </c>
      <c r="K4" s="33">
        <v>1.0854852144939608</v>
      </c>
    </row>
    <row r="5" spans="1:12" x14ac:dyDescent="0.25">
      <c r="A5" s="43" t="s">
        <v>54</v>
      </c>
      <c r="B5" s="32">
        <v>5.0994377342773847</v>
      </c>
      <c r="C5" s="32">
        <v>4.862557267805081</v>
      </c>
      <c r="D5" s="32">
        <v>4.4148271553519365</v>
      </c>
      <c r="E5" s="32">
        <v>3.7484381507705127</v>
      </c>
      <c r="F5" s="32">
        <v>3.4360683048729697</v>
      </c>
      <c r="G5" s="32">
        <v>3.732819658475635</v>
      </c>
      <c r="H5" s="32">
        <v>3.646917950853811</v>
      </c>
      <c r="I5" s="32">
        <v>3.9697001249479382</v>
      </c>
      <c r="J5" s="32">
        <v>2.4781341107871722</v>
      </c>
      <c r="K5" s="33">
        <v>0.42950853810912121</v>
      </c>
    </row>
    <row r="6" spans="1:12" x14ac:dyDescent="0.25">
      <c r="A6" s="43" t="s">
        <v>23</v>
      </c>
      <c r="B6" s="32">
        <v>3.6078717201166186</v>
      </c>
      <c r="C6" s="32">
        <v>4.3133069554352348</v>
      </c>
      <c r="D6" s="32">
        <v>5.1645147855060394</v>
      </c>
      <c r="E6" s="32">
        <v>5.7580174927113701</v>
      </c>
      <c r="F6" s="32">
        <v>6.2395876718034158</v>
      </c>
      <c r="G6" s="32">
        <v>7.4031653477717621</v>
      </c>
      <c r="H6" s="32">
        <v>9.2747813411078717</v>
      </c>
      <c r="I6" s="32">
        <v>10.709079550187422</v>
      </c>
      <c r="J6" s="32">
        <v>13.187213660974596</v>
      </c>
      <c r="K6" s="47">
        <v>18.073198667221991</v>
      </c>
    </row>
    <row r="7" spans="1:12" x14ac:dyDescent="0.25">
      <c r="A7" s="43" t="s">
        <v>11</v>
      </c>
      <c r="B7" s="32">
        <v>2.0017700957934195</v>
      </c>
      <c r="C7" s="32">
        <v>2.5874635568513118</v>
      </c>
      <c r="D7" s="32">
        <v>3.3996251561849231</v>
      </c>
      <c r="E7" s="32">
        <v>4.5866305705955854</v>
      </c>
      <c r="F7" s="32">
        <v>7.2704081632653059</v>
      </c>
      <c r="G7" s="32">
        <v>9.8917117867555184</v>
      </c>
      <c r="H7" s="46">
        <v>13.05966264056643</v>
      </c>
      <c r="I7" s="46">
        <v>18.047167846730531</v>
      </c>
      <c r="J7" s="46">
        <v>18.1695127030404</v>
      </c>
      <c r="K7" s="33">
        <v>16.079237817576008</v>
      </c>
    </row>
    <row r="8" spans="1:12" x14ac:dyDescent="0.25">
      <c r="A8" s="43" t="s">
        <v>2</v>
      </c>
      <c r="B8" s="32">
        <v>4.089441899208663</v>
      </c>
      <c r="C8" s="32">
        <v>5.4092044981257814</v>
      </c>
      <c r="D8" s="32">
        <v>6.7940441482715537</v>
      </c>
      <c r="E8" s="32">
        <v>8.2413577675968348</v>
      </c>
      <c r="F8" s="46">
        <v>9.8969179508538101</v>
      </c>
      <c r="G8" s="46">
        <v>11.247917534360683</v>
      </c>
      <c r="H8" s="32">
        <v>11.849229487713453</v>
      </c>
      <c r="I8" s="32">
        <v>10.500832986255727</v>
      </c>
      <c r="J8" s="32">
        <v>9.6314035818408996</v>
      </c>
      <c r="K8" s="33">
        <v>5.2347980008329857</v>
      </c>
    </row>
    <row r="9" spans="1:12" ht="15.75" thickBot="1" x14ac:dyDescent="0.3">
      <c r="A9" s="44" t="s">
        <v>32</v>
      </c>
      <c r="B9" s="48">
        <v>10.560703873386089</v>
      </c>
      <c r="C9" s="48">
        <v>10.13640149937526</v>
      </c>
      <c r="D9" s="34">
        <v>8.5042690545606003</v>
      </c>
      <c r="E9" s="34">
        <v>6.6118284048313196</v>
      </c>
      <c r="F9" s="34">
        <v>4.6230737192836315</v>
      </c>
      <c r="G9" s="34">
        <v>2.8425655976676385</v>
      </c>
      <c r="H9" s="34">
        <v>1.5748646397334445</v>
      </c>
      <c r="I9" s="34">
        <v>0.35922532278217406</v>
      </c>
      <c r="J9" s="34">
        <v>5.7267805081216164E-2</v>
      </c>
      <c r="K9" s="35">
        <v>5.2061640982923787E-3</v>
      </c>
    </row>
  </sheetData>
  <mergeCells count="1">
    <mergeCell ref="A1:K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H13" sqref="H13"/>
    </sheetView>
  </sheetViews>
  <sheetFormatPr defaultRowHeight="15" x14ac:dyDescent="0.25"/>
  <cols>
    <col min="1" max="1" width="23.28515625" style="40" bestFit="1" customWidth="1"/>
    <col min="2" max="2" width="12.5703125" bestFit="1" customWidth="1"/>
    <col min="3" max="3" width="14.28515625" bestFit="1" customWidth="1"/>
    <col min="5" max="5" width="9.140625" style="1"/>
  </cols>
  <sheetData>
    <row r="1" spans="1:12" ht="24" thickBot="1" x14ac:dyDescent="0.4">
      <c r="A1" s="60" t="s">
        <v>139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2"/>
    </row>
    <row r="2" spans="1:12" ht="24" thickBot="1" x14ac:dyDescent="0.4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77.25" customHeight="1" thickBot="1" x14ac:dyDescent="0.4">
      <c r="A3" s="74" t="s">
        <v>147</v>
      </c>
      <c r="B3" s="75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15.75" thickBot="1" x14ac:dyDescent="0.3"/>
    <row r="5" spans="1:12" ht="15.75" thickBot="1" x14ac:dyDescent="0.3">
      <c r="A5" s="10" t="s">
        <v>71</v>
      </c>
      <c r="B5" s="10" t="s">
        <v>140</v>
      </c>
      <c r="C5" s="9" t="s">
        <v>141</v>
      </c>
    </row>
    <row r="6" spans="1:12" x14ac:dyDescent="0.25">
      <c r="A6" s="37" t="s">
        <v>24</v>
      </c>
      <c r="B6" s="5">
        <v>2</v>
      </c>
      <c r="C6" s="2">
        <v>34</v>
      </c>
    </row>
    <row r="7" spans="1:12" x14ac:dyDescent="0.25">
      <c r="A7" s="38" t="s">
        <v>43</v>
      </c>
      <c r="B7" s="6">
        <v>15</v>
      </c>
      <c r="C7" s="3">
        <v>49</v>
      </c>
    </row>
    <row r="8" spans="1:12" x14ac:dyDescent="0.25">
      <c r="A8" s="38" t="s">
        <v>7</v>
      </c>
      <c r="B8" s="6">
        <v>16</v>
      </c>
      <c r="C8" s="3">
        <v>49</v>
      </c>
    </row>
    <row r="9" spans="1:12" x14ac:dyDescent="0.25">
      <c r="A9" s="38" t="s">
        <v>54</v>
      </c>
      <c r="B9" s="6">
        <v>8</v>
      </c>
      <c r="C9" s="3">
        <v>49</v>
      </c>
    </row>
    <row r="10" spans="1:12" x14ac:dyDescent="0.25">
      <c r="A10" s="38" t="s">
        <v>1</v>
      </c>
      <c r="B10" s="6">
        <v>1</v>
      </c>
      <c r="C10" s="3">
        <v>19</v>
      </c>
    </row>
    <row r="11" spans="1:12" x14ac:dyDescent="0.25">
      <c r="A11" s="38" t="s">
        <v>23</v>
      </c>
      <c r="B11" s="6">
        <v>12</v>
      </c>
      <c r="C11" s="3">
        <v>49</v>
      </c>
    </row>
    <row r="12" spans="1:12" x14ac:dyDescent="0.25">
      <c r="A12" s="38" t="s">
        <v>51</v>
      </c>
      <c r="B12" s="6">
        <v>3</v>
      </c>
      <c r="C12" s="3">
        <v>47</v>
      </c>
    </row>
    <row r="13" spans="1:12" x14ac:dyDescent="0.25">
      <c r="A13" s="38" t="s">
        <v>11</v>
      </c>
      <c r="B13" s="6">
        <v>24</v>
      </c>
      <c r="C13" s="3">
        <v>49</v>
      </c>
    </row>
    <row r="14" spans="1:12" x14ac:dyDescent="0.25">
      <c r="A14" s="38" t="s">
        <v>19</v>
      </c>
      <c r="B14" s="6">
        <v>6</v>
      </c>
      <c r="C14" s="3">
        <v>46</v>
      </c>
    </row>
    <row r="15" spans="1:12" x14ac:dyDescent="0.25">
      <c r="A15" s="38" t="s">
        <v>21</v>
      </c>
      <c r="B15" s="6">
        <v>15</v>
      </c>
      <c r="C15" s="3">
        <v>49</v>
      </c>
    </row>
    <row r="16" spans="1:12" x14ac:dyDescent="0.25">
      <c r="A16" s="38" t="s">
        <v>36</v>
      </c>
      <c r="B16" s="6">
        <v>1</v>
      </c>
      <c r="C16" s="3">
        <v>29</v>
      </c>
    </row>
    <row r="17" spans="1:3" x14ac:dyDescent="0.25">
      <c r="A17" s="38" t="s">
        <v>6</v>
      </c>
      <c r="B17" s="6">
        <v>1</v>
      </c>
      <c r="C17" s="3">
        <v>42</v>
      </c>
    </row>
    <row r="18" spans="1:3" x14ac:dyDescent="0.25">
      <c r="A18" s="38" t="s">
        <v>48</v>
      </c>
      <c r="B18" s="6">
        <v>10</v>
      </c>
      <c r="C18" s="3">
        <v>49</v>
      </c>
    </row>
    <row r="19" spans="1:3" x14ac:dyDescent="0.25">
      <c r="A19" s="38" t="s">
        <v>14</v>
      </c>
      <c r="B19" s="6">
        <v>7</v>
      </c>
      <c r="C19" s="3">
        <v>45</v>
      </c>
    </row>
    <row r="20" spans="1:3" x14ac:dyDescent="0.25">
      <c r="A20" s="38" t="s">
        <v>40</v>
      </c>
      <c r="B20" s="6">
        <v>2</v>
      </c>
      <c r="C20" s="3">
        <v>44</v>
      </c>
    </row>
    <row r="21" spans="1:3" x14ac:dyDescent="0.25">
      <c r="A21" s="38" t="s">
        <v>57</v>
      </c>
      <c r="B21" s="6">
        <v>1</v>
      </c>
      <c r="C21" s="3">
        <v>48</v>
      </c>
    </row>
    <row r="22" spans="1:3" x14ac:dyDescent="0.25">
      <c r="A22" s="38" t="s">
        <v>41</v>
      </c>
      <c r="B22" s="6">
        <v>3</v>
      </c>
      <c r="C22" s="3">
        <v>49</v>
      </c>
    </row>
    <row r="23" spans="1:3" x14ac:dyDescent="0.25">
      <c r="A23" s="38" t="s">
        <v>46</v>
      </c>
      <c r="B23" s="6">
        <v>1</v>
      </c>
      <c r="C23" s="3">
        <v>38</v>
      </c>
    </row>
    <row r="24" spans="1:3" x14ac:dyDescent="0.25">
      <c r="A24" s="38" t="s">
        <v>27</v>
      </c>
      <c r="B24" s="6">
        <v>2</v>
      </c>
      <c r="C24" s="3">
        <v>49</v>
      </c>
    </row>
    <row r="25" spans="1:3" x14ac:dyDescent="0.25">
      <c r="A25" s="38" t="s">
        <v>20</v>
      </c>
      <c r="B25" s="6">
        <v>1</v>
      </c>
      <c r="C25" s="3">
        <v>35</v>
      </c>
    </row>
    <row r="26" spans="1:3" x14ac:dyDescent="0.25">
      <c r="A26" s="38" t="s">
        <v>53</v>
      </c>
      <c r="B26" s="6">
        <v>3</v>
      </c>
      <c r="C26" s="3">
        <v>49</v>
      </c>
    </row>
    <row r="27" spans="1:3" x14ac:dyDescent="0.25">
      <c r="A27" s="38" t="s">
        <v>2</v>
      </c>
      <c r="B27" s="6">
        <v>2</v>
      </c>
      <c r="C27" s="3">
        <v>49</v>
      </c>
    </row>
    <row r="28" spans="1:3" x14ac:dyDescent="0.25">
      <c r="A28" s="38" t="s">
        <v>5</v>
      </c>
      <c r="B28" s="6">
        <v>1</v>
      </c>
      <c r="C28" s="3">
        <v>29</v>
      </c>
    </row>
    <row r="29" spans="1:3" x14ac:dyDescent="0.25">
      <c r="A29" s="38" t="s">
        <v>29</v>
      </c>
      <c r="B29" s="6">
        <v>6</v>
      </c>
      <c r="C29" s="3">
        <v>43</v>
      </c>
    </row>
    <row r="30" spans="1:3" x14ac:dyDescent="0.25">
      <c r="A30" s="38" t="s">
        <v>25</v>
      </c>
      <c r="B30" s="6">
        <v>9</v>
      </c>
      <c r="C30" s="3">
        <v>49</v>
      </c>
    </row>
    <row r="31" spans="1:3" x14ac:dyDescent="0.25">
      <c r="A31" s="38" t="s">
        <v>38</v>
      </c>
      <c r="B31" s="6">
        <v>1</v>
      </c>
      <c r="C31" s="3">
        <v>38</v>
      </c>
    </row>
    <row r="32" spans="1:3" x14ac:dyDescent="0.25">
      <c r="A32" s="38" t="s">
        <v>31</v>
      </c>
      <c r="B32" s="6">
        <v>2</v>
      </c>
      <c r="C32" s="3">
        <v>30</v>
      </c>
    </row>
    <row r="33" spans="1:3" x14ac:dyDescent="0.25">
      <c r="A33" s="38" t="s">
        <v>49</v>
      </c>
      <c r="B33" s="6">
        <v>11</v>
      </c>
      <c r="C33" s="3">
        <v>49</v>
      </c>
    </row>
    <row r="34" spans="1:3" x14ac:dyDescent="0.25">
      <c r="A34" s="38" t="s">
        <v>16</v>
      </c>
      <c r="B34" s="6">
        <v>1</v>
      </c>
      <c r="C34" s="3">
        <v>41</v>
      </c>
    </row>
    <row r="35" spans="1:3" x14ac:dyDescent="0.25">
      <c r="A35" s="38" t="s">
        <v>59</v>
      </c>
      <c r="B35" s="6">
        <v>1</v>
      </c>
      <c r="C35" s="3">
        <v>44</v>
      </c>
    </row>
    <row r="36" spans="1:3" x14ac:dyDescent="0.25">
      <c r="A36" s="38" t="s">
        <v>0</v>
      </c>
      <c r="B36" s="6">
        <v>1</v>
      </c>
      <c r="C36" s="3">
        <v>44</v>
      </c>
    </row>
    <row r="37" spans="1:3" x14ac:dyDescent="0.25">
      <c r="A37" s="38" t="s">
        <v>15</v>
      </c>
      <c r="B37" s="6">
        <v>17</v>
      </c>
      <c r="C37" s="3">
        <v>49</v>
      </c>
    </row>
    <row r="38" spans="1:3" x14ac:dyDescent="0.25">
      <c r="A38" s="38" t="s">
        <v>13</v>
      </c>
      <c r="B38" s="6">
        <v>15</v>
      </c>
      <c r="C38" s="3">
        <v>49</v>
      </c>
    </row>
    <row r="39" spans="1:3" x14ac:dyDescent="0.25">
      <c r="A39" s="38" t="s">
        <v>32</v>
      </c>
      <c r="B39" s="6">
        <v>14</v>
      </c>
      <c r="C39" s="3">
        <v>49</v>
      </c>
    </row>
    <row r="40" spans="1:3" x14ac:dyDescent="0.25">
      <c r="A40" s="38" t="s">
        <v>17</v>
      </c>
      <c r="B40" s="6">
        <v>3</v>
      </c>
      <c r="C40" s="3">
        <v>49</v>
      </c>
    </row>
    <row r="41" spans="1:3" x14ac:dyDescent="0.25">
      <c r="A41" s="38" t="s">
        <v>52</v>
      </c>
      <c r="B41" s="6">
        <v>18</v>
      </c>
      <c r="C41" s="3">
        <v>49</v>
      </c>
    </row>
    <row r="42" spans="1:3" x14ac:dyDescent="0.25">
      <c r="A42" s="38" t="s">
        <v>44</v>
      </c>
      <c r="B42" s="6">
        <v>3</v>
      </c>
      <c r="C42" s="3">
        <v>48</v>
      </c>
    </row>
    <row r="43" spans="1:3" x14ac:dyDescent="0.25">
      <c r="A43" s="38" t="s">
        <v>26</v>
      </c>
      <c r="B43" s="6">
        <v>2</v>
      </c>
      <c r="C43" s="3">
        <v>49</v>
      </c>
    </row>
    <row r="44" spans="1:3" x14ac:dyDescent="0.25">
      <c r="A44" s="38" t="s">
        <v>42</v>
      </c>
      <c r="B44" s="6">
        <v>1</v>
      </c>
      <c r="C44" s="3">
        <v>26</v>
      </c>
    </row>
    <row r="45" spans="1:3" x14ac:dyDescent="0.25">
      <c r="A45" s="38" t="s">
        <v>60</v>
      </c>
      <c r="B45" s="6">
        <v>1</v>
      </c>
      <c r="C45" s="3">
        <v>49</v>
      </c>
    </row>
    <row r="46" spans="1:3" x14ac:dyDescent="0.25">
      <c r="A46" s="38" t="s">
        <v>58</v>
      </c>
      <c r="B46" s="6">
        <v>2</v>
      </c>
      <c r="C46" s="3">
        <v>45</v>
      </c>
    </row>
    <row r="47" spans="1:3" x14ac:dyDescent="0.25">
      <c r="A47" s="38" t="s">
        <v>55</v>
      </c>
      <c r="B47" s="6">
        <v>2</v>
      </c>
      <c r="C47" s="3">
        <v>40</v>
      </c>
    </row>
    <row r="48" spans="1:3" x14ac:dyDescent="0.25">
      <c r="A48" s="38" t="s">
        <v>4</v>
      </c>
      <c r="B48" s="6">
        <v>2</v>
      </c>
      <c r="C48" s="3">
        <v>41</v>
      </c>
    </row>
    <row r="49" spans="1:3" x14ac:dyDescent="0.25">
      <c r="A49" s="38" t="s">
        <v>30</v>
      </c>
      <c r="B49" s="6">
        <v>1</v>
      </c>
      <c r="C49" s="3">
        <v>33</v>
      </c>
    </row>
    <row r="50" spans="1:3" x14ac:dyDescent="0.25">
      <c r="A50" s="38" t="s">
        <v>37</v>
      </c>
      <c r="B50" s="6">
        <v>8</v>
      </c>
      <c r="C50" s="3">
        <v>45</v>
      </c>
    </row>
    <row r="51" spans="1:3" x14ac:dyDescent="0.25">
      <c r="A51" s="38" t="s">
        <v>47</v>
      </c>
      <c r="B51" s="6">
        <v>3</v>
      </c>
      <c r="C51" s="3">
        <v>49</v>
      </c>
    </row>
    <row r="52" spans="1:3" x14ac:dyDescent="0.25">
      <c r="A52" s="38" t="s">
        <v>33</v>
      </c>
      <c r="B52" s="6">
        <v>4</v>
      </c>
      <c r="C52" s="3">
        <v>44</v>
      </c>
    </row>
    <row r="53" spans="1:3" x14ac:dyDescent="0.25">
      <c r="A53" s="38" t="s">
        <v>34</v>
      </c>
      <c r="B53" s="6">
        <v>3</v>
      </c>
      <c r="C53" s="3">
        <v>49</v>
      </c>
    </row>
    <row r="54" spans="1:3" ht="15.75" thickBot="1" x14ac:dyDescent="0.3">
      <c r="A54" s="39" t="s">
        <v>18</v>
      </c>
      <c r="B54" s="7">
        <v>1</v>
      </c>
      <c r="C54" s="4">
        <v>18</v>
      </c>
    </row>
  </sheetData>
  <sortState ref="A2:C50">
    <sortCondition ref="A2"/>
  </sortState>
  <mergeCells count="2">
    <mergeCell ref="A1:L1"/>
    <mergeCell ref="A3:B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workbookViewId="0">
      <selection activeCell="C3" sqref="C3"/>
    </sheetView>
  </sheetViews>
  <sheetFormatPr defaultRowHeight="15" x14ac:dyDescent="0.25"/>
  <cols>
    <col min="1" max="1" width="23.28515625" style="40" bestFit="1" customWidth="1"/>
  </cols>
  <sheetData>
    <row r="1" spans="1:12" ht="24" thickBot="1" x14ac:dyDescent="0.4">
      <c r="A1" s="60" t="s">
        <v>142</v>
      </c>
      <c r="B1" s="61"/>
      <c r="C1" s="61"/>
      <c r="D1" s="61"/>
      <c r="E1" s="61"/>
      <c r="F1" s="61"/>
      <c r="G1" s="61"/>
      <c r="H1" s="61"/>
      <c r="I1" s="61"/>
      <c r="J1" s="62"/>
      <c r="K1" s="93"/>
      <c r="L1" s="93"/>
    </row>
    <row r="2" spans="1:12" ht="15.75" thickBot="1" x14ac:dyDescent="0.3"/>
    <row r="3" spans="1:12" ht="15.75" thickBot="1" x14ac:dyDescent="0.3">
      <c r="A3" s="78" t="s">
        <v>144</v>
      </c>
      <c r="B3" s="79"/>
    </row>
    <row r="4" spans="1:12" ht="108" customHeight="1" thickBot="1" x14ac:dyDescent="0.3">
      <c r="A4" s="76" t="s">
        <v>148</v>
      </c>
      <c r="B4" s="77"/>
    </row>
    <row r="5" spans="1:12" x14ac:dyDescent="0.25">
      <c r="A5" s="59"/>
      <c r="B5" s="59"/>
    </row>
    <row r="6" spans="1:12" x14ac:dyDescent="0.25">
      <c r="A6" s="59"/>
      <c r="B6" s="59"/>
    </row>
    <row r="7" spans="1:12" ht="15.75" thickBot="1" x14ac:dyDescent="0.3"/>
    <row r="8" spans="1:12" ht="15.75" thickBot="1" x14ac:dyDescent="0.3">
      <c r="A8" s="45" t="s">
        <v>67</v>
      </c>
      <c r="B8" s="45" t="s">
        <v>68</v>
      </c>
      <c r="C8" s="9" t="s">
        <v>143</v>
      </c>
      <c r="D8" s="8" t="s">
        <v>69</v>
      </c>
      <c r="E8" s="9" t="s">
        <v>143</v>
      </c>
      <c r="F8" s="8" t="s">
        <v>70</v>
      </c>
      <c r="G8" s="9" t="s">
        <v>143</v>
      </c>
    </row>
    <row r="9" spans="1:12" x14ac:dyDescent="0.25">
      <c r="A9" s="37" t="s">
        <v>24</v>
      </c>
      <c r="B9" s="25">
        <v>13</v>
      </c>
      <c r="C9" s="31">
        <v>6.8721366097459393</v>
      </c>
      <c r="D9" s="26">
        <v>12</v>
      </c>
      <c r="E9" s="31">
        <v>6.8122657226155763</v>
      </c>
      <c r="F9" s="26">
        <v>14</v>
      </c>
      <c r="G9" s="31">
        <v>6.4296126613910873</v>
      </c>
    </row>
    <row r="10" spans="1:12" x14ac:dyDescent="0.25">
      <c r="A10" s="38" t="s">
        <v>43</v>
      </c>
      <c r="B10" s="41">
        <v>44</v>
      </c>
      <c r="C10" s="33">
        <v>6.8278842149104539</v>
      </c>
      <c r="D10" s="36">
        <v>41</v>
      </c>
      <c r="E10" s="33">
        <v>6.7966472303207004</v>
      </c>
      <c r="F10" s="36">
        <v>43</v>
      </c>
      <c r="G10" s="33">
        <v>6.5779883381924193</v>
      </c>
    </row>
    <row r="11" spans="1:12" x14ac:dyDescent="0.25">
      <c r="A11" s="38" t="s">
        <v>7</v>
      </c>
      <c r="B11" s="41">
        <v>45</v>
      </c>
      <c r="C11" s="33">
        <v>10.295189504373178</v>
      </c>
      <c r="D11" s="36">
        <v>43</v>
      </c>
      <c r="E11" s="33">
        <v>9.7277176176593088</v>
      </c>
      <c r="F11" s="36">
        <v>44</v>
      </c>
      <c r="G11" s="33">
        <v>9.6912744689712618</v>
      </c>
    </row>
    <row r="12" spans="1:12" x14ac:dyDescent="0.25">
      <c r="A12" s="38" t="s">
        <v>54</v>
      </c>
      <c r="B12" s="41">
        <v>35</v>
      </c>
      <c r="C12" s="33">
        <v>6.5363390254060807</v>
      </c>
      <c r="D12" s="36">
        <v>36</v>
      </c>
      <c r="E12" s="33">
        <v>6.1693044564764685</v>
      </c>
      <c r="F12" s="36">
        <v>37</v>
      </c>
      <c r="G12" s="33">
        <v>5.9844856309870886</v>
      </c>
    </row>
    <row r="13" spans="1:12" x14ac:dyDescent="0.25">
      <c r="A13" s="38" t="s">
        <v>1</v>
      </c>
      <c r="B13" s="41">
        <v>4</v>
      </c>
      <c r="C13" s="33">
        <v>19.749583506872138</v>
      </c>
      <c r="D13" s="36">
        <v>3</v>
      </c>
      <c r="E13" s="33">
        <v>16.167742607246979</v>
      </c>
      <c r="F13" s="36">
        <v>2</v>
      </c>
      <c r="G13" s="33">
        <v>14.577259475218659</v>
      </c>
    </row>
    <row r="14" spans="1:12" x14ac:dyDescent="0.25">
      <c r="A14" s="38" t="s">
        <v>23</v>
      </c>
      <c r="B14" s="41">
        <v>49</v>
      </c>
      <c r="C14" s="33">
        <v>18.073198667221991</v>
      </c>
      <c r="D14" s="36">
        <v>48</v>
      </c>
      <c r="E14" s="33">
        <v>13.187213660974596</v>
      </c>
      <c r="F14" s="36">
        <v>47</v>
      </c>
      <c r="G14" s="33">
        <v>10.709079550187422</v>
      </c>
    </row>
    <row r="15" spans="1:12" x14ac:dyDescent="0.25">
      <c r="A15" s="38" t="s">
        <v>51</v>
      </c>
      <c r="B15" s="41">
        <v>26</v>
      </c>
      <c r="C15" s="33">
        <v>7.2391711786755515</v>
      </c>
      <c r="D15" s="36">
        <v>25</v>
      </c>
      <c r="E15" s="33">
        <v>6.6899208663057053</v>
      </c>
      <c r="F15" s="36">
        <v>27</v>
      </c>
      <c r="G15" s="33">
        <v>6.6066222407330271</v>
      </c>
    </row>
    <row r="16" spans="1:12" x14ac:dyDescent="0.25">
      <c r="A16" s="38" t="s">
        <v>11</v>
      </c>
      <c r="B16" s="41">
        <v>48</v>
      </c>
      <c r="C16" s="33">
        <v>18.1695127030404</v>
      </c>
      <c r="D16" s="36">
        <v>47</v>
      </c>
      <c r="E16" s="33">
        <v>18.047167846730531</v>
      </c>
      <c r="F16" s="36">
        <v>49</v>
      </c>
      <c r="G16" s="33">
        <v>16.079237817576008</v>
      </c>
    </row>
    <row r="17" spans="1:7" x14ac:dyDescent="0.25">
      <c r="A17" s="38" t="s">
        <v>19</v>
      </c>
      <c r="B17" s="41">
        <v>33</v>
      </c>
      <c r="C17" s="33">
        <v>6.7237609329446055</v>
      </c>
      <c r="D17" s="36">
        <v>32</v>
      </c>
      <c r="E17" s="33">
        <v>6.6352561432736366</v>
      </c>
      <c r="F17" s="36">
        <v>35</v>
      </c>
      <c r="G17" s="33">
        <v>6.5467513536026658</v>
      </c>
    </row>
    <row r="18" spans="1:7" x14ac:dyDescent="0.25">
      <c r="A18" s="38" t="s">
        <v>21</v>
      </c>
      <c r="B18" s="41">
        <v>49</v>
      </c>
      <c r="C18" s="33">
        <v>16.948667221990839</v>
      </c>
      <c r="D18" s="36">
        <v>48</v>
      </c>
      <c r="E18" s="33">
        <v>14.249271137026239</v>
      </c>
      <c r="F18" s="36">
        <v>47</v>
      </c>
      <c r="G18" s="33">
        <v>10.883486047480217</v>
      </c>
    </row>
    <row r="19" spans="1:7" x14ac:dyDescent="0.25">
      <c r="A19" s="38" t="s">
        <v>36</v>
      </c>
      <c r="B19" s="41">
        <v>6</v>
      </c>
      <c r="C19" s="33">
        <v>13.093502707205332</v>
      </c>
      <c r="D19" s="36">
        <v>7</v>
      </c>
      <c r="E19" s="33">
        <v>12.559870887130362</v>
      </c>
      <c r="F19" s="36">
        <v>8</v>
      </c>
      <c r="G19" s="33">
        <v>11.224489795918368</v>
      </c>
    </row>
    <row r="20" spans="1:7" x14ac:dyDescent="0.25">
      <c r="A20" s="38" t="s">
        <v>6</v>
      </c>
      <c r="B20" s="41">
        <v>18</v>
      </c>
      <c r="C20" s="33">
        <v>6.7549979175343609</v>
      </c>
      <c r="D20" s="36">
        <v>16</v>
      </c>
      <c r="E20" s="33">
        <v>6.6821116201582669</v>
      </c>
      <c r="F20" s="36">
        <v>17</v>
      </c>
      <c r="G20" s="33">
        <v>6.5155143690129123</v>
      </c>
    </row>
    <row r="21" spans="1:7" x14ac:dyDescent="0.25">
      <c r="A21" s="38" t="s">
        <v>48</v>
      </c>
      <c r="B21" s="41">
        <v>36</v>
      </c>
      <c r="C21" s="33">
        <v>6.2161599333610997</v>
      </c>
      <c r="D21" s="36">
        <v>37</v>
      </c>
      <c r="E21" s="33">
        <v>6.0677842565597668</v>
      </c>
      <c r="F21" s="36">
        <v>35</v>
      </c>
      <c r="G21" s="33">
        <v>5.9454394002498958</v>
      </c>
    </row>
    <row r="22" spans="1:7" x14ac:dyDescent="0.25">
      <c r="A22" s="38" t="s">
        <v>14</v>
      </c>
      <c r="B22" s="41">
        <v>21</v>
      </c>
      <c r="C22" s="33">
        <v>10.110370678883799</v>
      </c>
      <c r="D22" s="36">
        <v>22</v>
      </c>
      <c r="E22" s="33">
        <v>9.7355268638067471</v>
      </c>
      <c r="F22" s="36">
        <v>20</v>
      </c>
      <c r="G22" s="33">
        <v>9.430966264056643</v>
      </c>
    </row>
    <row r="23" spans="1:7" x14ac:dyDescent="0.25">
      <c r="A23" s="38" t="s">
        <v>40</v>
      </c>
      <c r="B23" s="41">
        <v>18</v>
      </c>
      <c r="C23" s="33">
        <v>7.3615160349854225</v>
      </c>
      <c r="D23" s="36">
        <v>17</v>
      </c>
      <c r="E23" s="33">
        <v>7.0309246147438564</v>
      </c>
      <c r="F23" s="36">
        <v>19</v>
      </c>
      <c r="G23" s="33">
        <v>6.7576009995835076</v>
      </c>
    </row>
    <row r="24" spans="1:7" x14ac:dyDescent="0.25">
      <c r="A24" s="38" t="s">
        <v>57</v>
      </c>
      <c r="B24" s="41">
        <v>1</v>
      </c>
      <c r="C24" s="33">
        <v>13.158579758433985</v>
      </c>
      <c r="D24" s="36">
        <v>2</v>
      </c>
      <c r="E24" s="33">
        <v>7.6816951270304035</v>
      </c>
      <c r="F24" s="36">
        <v>3</v>
      </c>
      <c r="G24" s="33">
        <v>7.5957934194085794</v>
      </c>
    </row>
    <row r="25" spans="1:7" x14ac:dyDescent="0.25">
      <c r="A25" s="38" t="s">
        <v>41</v>
      </c>
      <c r="B25" s="41">
        <v>32</v>
      </c>
      <c r="C25" s="33">
        <v>5.4013952519783421</v>
      </c>
      <c r="D25" s="36">
        <v>33</v>
      </c>
      <c r="E25" s="33">
        <v>4.997917534360683</v>
      </c>
      <c r="F25" s="36">
        <v>31</v>
      </c>
      <c r="G25" s="33">
        <v>4.9172219908371515</v>
      </c>
    </row>
    <row r="26" spans="1:7" x14ac:dyDescent="0.25">
      <c r="A26" s="38" t="s">
        <v>46</v>
      </c>
      <c r="B26" s="41">
        <v>2</v>
      </c>
      <c r="C26" s="33">
        <v>10.552894627238651</v>
      </c>
      <c r="D26" s="36">
        <v>3</v>
      </c>
      <c r="E26" s="33">
        <v>9.5090587255310286</v>
      </c>
      <c r="F26" s="36">
        <v>4</v>
      </c>
      <c r="G26" s="33">
        <v>8.2621824239900032</v>
      </c>
    </row>
    <row r="27" spans="1:7" x14ac:dyDescent="0.25">
      <c r="A27" s="38" t="s">
        <v>27</v>
      </c>
      <c r="B27" s="41">
        <v>40</v>
      </c>
      <c r="C27" s="33">
        <v>5.685131195335277</v>
      </c>
      <c r="D27" s="36">
        <v>41</v>
      </c>
      <c r="E27" s="33">
        <v>5.4326322365680966</v>
      </c>
      <c r="F27" s="36">
        <v>39</v>
      </c>
      <c r="G27" s="33">
        <v>5.3623490212411493</v>
      </c>
    </row>
    <row r="28" spans="1:7" x14ac:dyDescent="0.25">
      <c r="A28" s="38" t="s">
        <v>20</v>
      </c>
      <c r="B28" s="41">
        <v>10</v>
      </c>
      <c r="C28" s="33">
        <v>7.478654727197001</v>
      </c>
      <c r="D28" s="36">
        <v>11</v>
      </c>
      <c r="E28" s="33">
        <v>7.098604748021657</v>
      </c>
      <c r="F28" s="36">
        <v>12</v>
      </c>
      <c r="G28" s="33">
        <v>6.976259891711786</v>
      </c>
    </row>
    <row r="29" spans="1:7" x14ac:dyDescent="0.25">
      <c r="A29" s="38" t="s">
        <v>53</v>
      </c>
      <c r="B29" s="41">
        <v>36</v>
      </c>
      <c r="C29" s="33">
        <v>5.1176593086214073</v>
      </c>
      <c r="D29" s="36">
        <v>34</v>
      </c>
      <c r="E29" s="33">
        <v>5.0708038317367761</v>
      </c>
      <c r="F29" s="36">
        <v>35</v>
      </c>
      <c r="G29" s="33">
        <v>5.0317576009995832</v>
      </c>
    </row>
    <row r="30" spans="1:7" x14ac:dyDescent="0.25">
      <c r="A30" s="38" t="s">
        <v>2</v>
      </c>
      <c r="B30" s="41">
        <v>46</v>
      </c>
      <c r="C30" s="33">
        <v>11.849229487713453</v>
      </c>
      <c r="D30" s="36">
        <v>45</v>
      </c>
      <c r="E30" s="33">
        <v>11.247917534360683</v>
      </c>
      <c r="F30" s="36">
        <v>47</v>
      </c>
      <c r="G30" s="33">
        <v>10.500832986255727</v>
      </c>
    </row>
    <row r="31" spans="1:7" x14ac:dyDescent="0.25">
      <c r="A31" s="38" t="s">
        <v>5</v>
      </c>
      <c r="B31" s="41">
        <v>10</v>
      </c>
      <c r="C31" s="33">
        <v>9.4101416076634727</v>
      </c>
      <c r="D31" s="36">
        <v>9</v>
      </c>
      <c r="E31" s="33">
        <v>9.1680549770928774</v>
      </c>
      <c r="F31" s="36">
        <v>8</v>
      </c>
      <c r="G31" s="33">
        <v>8.423573511037068</v>
      </c>
    </row>
    <row r="32" spans="1:7" x14ac:dyDescent="0.25">
      <c r="A32" s="38" t="s">
        <v>29</v>
      </c>
      <c r="B32" s="41">
        <v>24</v>
      </c>
      <c r="C32" s="33">
        <v>9.8370470637234497</v>
      </c>
      <c r="D32" s="36">
        <v>25</v>
      </c>
      <c r="E32" s="33">
        <v>9.639212827988338</v>
      </c>
      <c r="F32" s="36">
        <v>26</v>
      </c>
      <c r="G32" s="33">
        <v>8.9728238234069142</v>
      </c>
    </row>
    <row r="33" spans="1:7" x14ac:dyDescent="0.25">
      <c r="A33" s="38" t="s">
        <v>25</v>
      </c>
      <c r="B33" s="41">
        <v>28</v>
      </c>
      <c r="C33" s="33">
        <v>8.3689087880049975</v>
      </c>
      <c r="D33" s="36">
        <v>27</v>
      </c>
      <c r="E33" s="33">
        <v>7.8743231986672217</v>
      </c>
      <c r="F33" s="36">
        <v>29</v>
      </c>
      <c r="G33" s="33">
        <v>7.7025197834235737</v>
      </c>
    </row>
    <row r="34" spans="1:7" x14ac:dyDescent="0.25">
      <c r="A34" s="38" t="s">
        <v>38</v>
      </c>
      <c r="B34" s="41">
        <v>2</v>
      </c>
      <c r="C34" s="33">
        <v>8.8114327363598512</v>
      </c>
      <c r="D34" s="36">
        <v>1</v>
      </c>
      <c r="E34" s="33">
        <v>6.656080799666805</v>
      </c>
      <c r="F34" s="36">
        <v>3</v>
      </c>
      <c r="G34" s="33">
        <v>5.9142024156601414</v>
      </c>
    </row>
    <row r="35" spans="1:7" x14ac:dyDescent="0.25">
      <c r="A35" s="38" t="s">
        <v>31</v>
      </c>
      <c r="B35" s="41">
        <v>10</v>
      </c>
      <c r="C35" s="33">
        <v>11.253123698458975</v>
      </c>
      <c r="D35" s="36">
        <v>9</v>
      </c>
      <c r="E35" s="33">
        <v>10.784568929612663</v>
      </c>
      <c r="F35" s="36">
        <v>11</v>
      </c>
      <c r="G35" s="33">
        <v>10.638796334860475</v>
      </c>
    </row>
    <row r="36" spans="1:7" x14ac:dyDescent="0.25">
      <c r="A36" s="38" t="s">
        <v>49</v>
      </c>
      <c r="B36" s="41">
        <v>49</v>
      </c>
      <c r="C36" s="33">
        <v>13.840587255310288</v>
      </c>
      <c r="D36" s="36">
        <v>48</v>
      </c>
      <c r="E36" s="33">
        <v>11.474385672636402</v>
      </c>
      <c r="F36" s="36">
        <v>47</v>
      </c>
      <c r="G36" s="33">
        <v>11.242711370262391</v>
      </c>
    </row>
    <row r="37" spans="1:7" x14ac:dyDescent="0.25">
      <c r="A37" s="38" t="s">
        <v>16</v>
      </c>
      <c r="B37" s="41">
        <v>4</v>
      </c>
      <c r="C37" s="33">
        <v>7.5619533527696792</v>
      </c>
      <c r="D37" s="36">
        <v>5</v>
      </c>
      <c r="E37" s="33">
        <v>7.2391711786755515</v>
      </c>
      <c r="F37" s="36">
        <v>6</v>
      </c>
      <c r="G37" s="33">
        <v>6.976259891711786</v>
      </c>
    </row>
    <row r="38" spans="1:7" x14ac:dyDescent="0.25">
      <c r="A38" s="38" t="s">
        <v>59</v>
      </c>
      <c r="B38" s="41">
        <v>17</v>
      </c>
      <c r="C38" s="33">
        <v>5.9246147438567265</v>
      </c>
      <c r="D38" s="36">
        <v>15</v>
      </c>
      <c r="E38" s="33">
        <v>5.8283007080383173</v>
      </c>
      <c r="F38" s="36">
        <v>16</v>
      </c>
      <c r="G38" s="33">
        <v>5.7111620158267389</v>
      </c>
    </row>
    <row r="39" spans="1:7" x14ac:dyDescent="0.25">
      <c r="A39" s="38" t="s">
        <v>0</v>
      </c>
      <c r="B39" s="41">
        <v>23</v>
      </c>
      <c r="C39" s="33">
        <v>6.3905664306538945</v>
      </c>
      <c r="D39" s="36">
        <v>24</v>
      </c>
      <c r="E39" s="33">
        <v>6.0469596001665975</v>
      </c>
      <c r="F39" s="36">
        <v>25</v>
      </c>
      <c r="G39" s="33">
        <v>5.9454394002498958</v>
      </c>
    </row>
    <row r="40" spans="1:7" x14ac:dyDescent="0.25">
      <c r="A40" s="38" t="s">
        <v>15</v>
      </c>
      <c r="B40" s="41">
        <v>33</v>
      </c>
      <c r="C40" s="33">
        <v>10.13640149937526</v>
      </c>
      <c r="D40" s="36">
        <v>32</v>
      </c>
      <c r="E40" s="33">
        <v>9.748542274052479</v>
      </c>
      <c r="F40" s="36">
        <v>34</v>
      </c>
      <c r="G40" s="33">
        <v>9.0066638900458145</v>
      </c>
    </row>
    <row r="41" spans="1:7" x14ac:dyDescent="0.25">
      <c r="A41" s="38" t="s">
        <v>13</v>
      </c>
      <c r="B41" s="41">
        <v>35</v>
      </c>
      <c r="C41" s="33">
        <v>9.321636817992502</v>
      </c>
      <c r="D41" s="36">
        <v>34</v>
      </c>
      <c r="E41" s="33">
        <v>9.2956059975010419</v>
      </c>
      <c r="F41" s="36">
        <v>36</v>
      </c>
      <c r="G41" s="33">
        <v>8.4938567263640152</v>
      </c>
    </row>
    <row r="42" spans="1:7" x14ac:dyDescent="0.25">
      <c r="A42" s="38" t="s">
        <v>32</v>
      </c>
      <c r="B42" s="41">
        <v>39</v>
      </c>
      <c r="C42" s="33">
        <v>10.781965847563516</v>
      </c>
      <c r="D42" s="36">
        <v>38</v>
      </c>
      <c r="E42" s="33">
        <v>10.630987088713036</v>
      </c>
      <c r="F42" s="36">
        <v>40</v>
      </c>
      <c r="G42" s="33">
        <v>10.560703873386089</v>
      </c>
    </row>
    <row r="43" spans="1:7" x14ac:dyDescent="0.25">
      <c r="A43" s="38" t="s">
        <v>17</v>
      </c>
      <c r="B43" s="41">
        <v>38</v>
      </c>
      <c r="C43" s="33">
        <v>5.906393169512703</v>
      </c>
      <c r="D43" s="36">
        <v>37</v>
      </c>
      <c r="E43" s="33">
        <v>5.7788421491045394</v>
      </c>
      <c r="F43" s="36">
        <v>36</v>
      </c>
      <c r="G43" s="33">
        <v>5.4196168263223656</v>
      </c>
    </row>
    <row r="44" spans="1:7" x14ac:dyDescent="0.25">
      <c r="A44" s="38" t="s">
        <v>52</v>
      </c>
      <c r="B44" s="41">
        <v>49</v>
      </c>
      <c r="C44" s="33">
        <v>17.102249062890461</v>
      </c>
      <c r="D44" s="36">
        <v>48</v>
      </c>
      <c r="E44" s="33">
        <v>12.971157850895459</v>
      </c>
      <c r="F44" s="36">
        <v>47</v>
      </c>
      <c r="G44" s="33">
        <v>9.7641607663473557</v>
      </c>
    </row>
    <row r="45" spans="1:7" x14ac:dyDescent="0.25">
      <c r="A45" s="38" t="s">
        <v>44</v>
      </c>
      <c r="B45" s="41">
        <v>37</v>
      </c>
      <c r="C45" s="33">
        <v>7.7077259475218662</v>
      </c>
      <c r="D45" s="36">
        <v>35</v>
      </c>
      <c r="E45" s="33">
        <v>7.3875468554768844</v>
      </c>
      <c r="F45" s="36">
        <v>36</v>
      </c>
      <c r="G45" s="33">
        <v>7.3224698042482297</v>
      </c>
    </row>
    <row r="46" spans="1:7" x14ac:dyDescent="0.25">
      <c r="A46" s="38" t="s">
        <v>26</v>
      </c>
      <c r="B46" s="41">
        <v>41</v>
      </c>
      <c r="C46" s="33">
        <v>9.0717409412744683</v>
      </c>
      <c r="D46" s="36">
        <v>42</v>
      </c>
      <c r="E46" s="33">
        <v>8.8374635568513114</v>
      </c>
      <c r="F46" s="36">
        <v>40</v>
      </c>
      <c r="G46" s="33">
        <v>8.4912536443148685</v>
      </c>
    </row>
    <row r="47" spans="1:7" x14ac:dyDescent="0.25">
      <c r="A47" s="38" t="s">
        <v>42</v>
      </c>
      <c r="B47" s="41">
        <v>5</v>
      </c>
      <c r="C47" s="33">
        <v>14.756872136609747</v>
      </c>
      <c r="D47" s="36">
        <v>6</v>
      </c>
      <c r="E47" s="33">
        <v>12.671803415243648</v>
      </c>
      <c r="F47" s="36">
        <v>7</v>
      </c>
      <c r="G47" s="33">
        <v>11.299979175343607</v>
      </c>
    </row>
    <row r="48" spans="1:7" x14ac:dyDescent="0.25">
      <c r="A48" s="38" t="s">
        <v>60</v>
      </c>
      <c r="B48" s="41">
        <v>49</v>
      </c>
      <c r="C48" s="33">
        <v>3.3996251561849231</v>
      </c>
      <c r="D48" s="36">
        <v>24</v>
      </c>
      <c r="E48" s="33">
        <v>2.8946272386505623</v>
      </c>
      <c r="F48" s="36">
        <v>23</v>
      </c>
      <c r="G48" s="33">
        <v>2.7957101207830073</v>
      </c>
    </row>
    <row r="49" spans="1:7" x14ac:dyDescent="0.25">
      <c r="A49" s="38" t="s">
        <v>58</v>
      </c>
      <c r="B49" s="41">
        <v>9</v>
      </c>
      <c r="C49" s="33">
        <v>6.494689712619742</v>
      </c>
      <c r="D49" s="36">
        <v>12</v>
      </c>
      <c r="E49" s="33">
        <v>6.4634527280299876</v>
      </c>
      <c r="F49" s="36">
        <v>11</v>
      </c>
      <c r="G49" s="33">
        <v>6.4478342357351099</v>
      </c>
    </row>
    <row r="50" spans="1:7" x14ac:dyDescent="0.25">
      <c r="A50" s="38" t="s">
        <v>55</v>
      </c>
      <c r="B50" s="41">
        <v>24</v>
      </c>
      <c r="C50" s="33">
        <v>9.2513536026655565</v>
      </c>
      <c r="D50" s="36">
        <v>23</v>
      </c>
      <c r="E50" s="33">
        <v>8.9546022490628907</v>
      </c>
      <c r="F50" s="36">
        <v>25</v>
      </c>
      <c r="G50" s="33">
        <v>8.6135985006247395</v>
      </c>
    </row>
    <row r="51" spans="1:7" x14ac:dyDescent="0.25">
      <c r="A51" s="38" t="s">
        <v>4</v>
      </c>
      <c r="B51" s="41">
        <v>19</v>
      </c>
      <c r="C51" s="33">
        <v>6.4348188254893799</v>
      </c>
      <c r="D51" s="36">
        <v>18</v>
      </c>
      <c r="E51" s="33">
        <v>5.9454394002498958</v>
      </c>
      <c r="F51" s="36">
        <v>17</v>
      </c>
      <c r="G51" s="33">
        <v>5.7944606413994171</v>
      </c>
    </row>
    <row r="52" spans="1:7" x14ac:dyDescent="0.25">
      <c r="A52" s="38" t="s">
        <v>30</v>
      </c>
      <c r="B52" s="41">
        <v>1</v>
      </c>
      <c r="C52" s="33">
        <v>31.708142440649727</v>
      </c>
      <c r="D52" s="36">
        <v>2</v>
      </c>
      <c r="E52" s="33">
        <v>21.53009162848813</v>
      </c>
      <c r="F52" s="36">
        <v>3</v>
      </c>
      <c r="G52" s="33">
        <v>16.394210745522699</v>
      </c>
    </row>
    <row r="53" spans="1:7" x14ac:dyDescent="0.25">
      <c r="A53" s="38" t="s">
        <v>37</v>
      </c>
      <c r="B53" s="41">
        <v>22</v>
      </c>
      <c r="C53" s="33">
        <v>9.5949604331528526</v>
      </c>
      <c r="D53" s="36">
        <v>21</v>
      </c>
      <c r="E53" s="33">
        <v>9.5767388588088291</v>
      </c>
      <c r="F53" s="36">
        <v>20</v>
      </c>
      <c r="G53" s="33">
        <v>9.0040608079966677</v>
      </c>
    </row>
    <row r="54" spans="1:7" x14ac:dyDescent="0.25">
      <c r="A54" s="38" t="s">
        <v>47</v>
      </c>
      <c r="B54" s="41">
        <v>29</v>
      </c>
      <c r="C54" s="33">
        <v>5.14369012911287</v>
      </c>
      <c r="D54" s="36">
        <v>30</v>
      </c>
      <c r="E54" s="33">
        <v>5.0890254060807996</v>
      </c>
      <c r="F54" s="36">
        <v>27</v>
      </c>
      <c r="G54" s="33">
        <v>4.8651603498542269</v>
      </c>
    </row>
    <row r="55" spans="1:7" x14ac:dyDescent="0.25">
      <c r="A55" s="38" t="s">
        <v>33</v>
      </c>
      <c r="B55" s="41">
        <v>15</v>
      </c>
      <c r="C55" s="33">
        <v>9.6912744689712618</v>
      </c>
      <c r="D55" s="36">
        <v>16</v>
      </c>
      <c r="E55" s="33">
        <v>9.1290087463556855</v>
      </c>
      <c r="F55" s="36">
        <v>14</v>
      </c>
      <c r="G55" s="33">
        <v>9.0092669720949612</v>
      </c>
    </row>
    <row r="56" spans="1:7" x14ac:dyDescent="0.25">
      <c r="A56" s="38" t="s">
        <v>34</v>
      </c>
      <c r="B56" s="41">
        <v>28</v>
      </c>
      <c r="C56" s="33">
        <v>7.1688879633486051</v>
      </c>
      <c r="D56" s="36">
        <v>27</v>
      </c>
      <c r="E56" s="33">
        <v>6.9918783840066636</v>
      </c>
      <c r="F56" s="36">
        <v>29</v>
      </c>
      <c r="G56" s="33">
        <v>6.4087880049979171</v>
      </c>
    </row>
    <row r="57" spans="1:7" ht="15.75" thickBot="1" x14ac:dyDescent="0.3">
      <c r="A57" s="39" t="s">
        <v>18</v>
      </c>
      <c r="B57" s="27">
        <v>1</v>
      </c>
      <c r="C57" s="35">
        <v>31.179716784673051</v>
      </c>
      <c r="D57" s="28">
        <v>2</v>
      </c>
      <c r="E57" s="35">
        <v>23.271553519366929</v>
      </c>
      <c r="F57" s="28">
        <v>3</v>
      </c>
      <c r="G57" s="35">
        <v>17.73740108288213</v>
      </c>
    </row>
  </sheetData>
  <sortState ref="A2:G50">
    <sortCondition ref="A2"/>
  </sortState>
  <mergeCells count="3">
    <mergeCell ref="A3:B3"/>
    <mergeCell ref="A4:B4"/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Evaluations of the Universities</vt:lpstr>
      <vt:lpstr>Min-Max Normalizations</vt:lpstr>
      <vt:lpstr>Rank Acceptability Indices</vt:lpstr>
      <vt:lpstr>Pairwise Winning Indices</vt:lpstr>
      <vt:lpstr>First 10 universities</vt:lpstr>
      <vt:lpstr>Last 10 universities</vt:lpstr>
      <vt:lpstr>Best Worst Positions</vt:lpstr>
      <vt:lpstr>Most Frequent Positions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Catena</dc:creator>
  <cp:lastModifiedBy>Salvo</cp:lastModifiedBy>
  <dcterms:created xsi:type="dcterms:W3CDTF">2016-01-26T11:45:45Z</dcterms:created>
  <dcterms:modified xsi:type="dcterms:W3CDTF">2016-02-04T14:59:12Z</dcterms:modified>
</cp:coreProperties>
</file>